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___ENERGY CONTRACTS\114 -ALL PLANTS PMC 2024\IFB CT PMC\CT PMC Questions\"/>
    </mc:Choice>
  </mc:AlternateContent>
  <bookViews>
    <workbookView xWindow="-120" yWindow="-120" windowWidth="29040" windowHeight="15840" activeTab="4"/>
  </bookViews>
  <sheets>
    <sheet name="Bid Form" sheetId="6" r:id="rId1"/>
    <sheet name="O&amp;M Fee Breakdown CT1 and CT2" sheetId="8" r:id="rId2"/>
    <sheet name="O&amp;M Fee Breakdown MCT" sheetId="9" r:id="rId3"/>
    <sheet name="O&amp;M Fee Breakdown YCT" sheetId="7" r:id="rId4"/>
    <sheet name="O&amp;M Fee Breakdown Piti 7" sheetId="10" r:id="rId5"/>
  </sheets>
  <externalReferences>
    <externalReference r:id="rId6"/>
  </externalReferences>
  <definedNames>
    <definedName name="Acceptable_Compliance_Score">'[1]Proposal Scoring Information'!$K$61</definedName>
    <definedName name="PMC_Checklist_Items">'[1]Proposal Scoring Information'!$J$3:$M$74</definedName>
    <definedName name="_xlnm.Print_Area" localSheetId="0">'Bid Form'!$A$1:$H$32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6" l="1"/>
  <c r="D24" i="6"/>
  <c r="E24" i="6"/>
  <c r="F24" i="6"/>
  <c r="G24" i="6"/>
  <c r="I33" i="10" l="1"/>
  <c r="H33" i="10"/>
  <c r="G33" i="10"/>
  <c r="F33" i="10"/>
  <c r="E33" i="10"/>
  <c r="I33" i="9"/>
  <c r="H33" i="9"/>
  <c r="G33" i="9"/>
  <c r="F33" i="9"/>
  <c r="E33" i="9"/>
  <c r="I34" i="8"/>
  <c r="H34" i="8"/>
  <c r="G34" i="8"/>
  <c r="F34" i="8"/>
  <c r="E34" i="8"/>
  <c r="F33" i="7"/>
  <c r="G33" i="7"/>
  <c r="H33" i="7"/>
  <c r="I33" i="7"/>
  <c r="E33" i="7"/>
  <c r="C24" i="6" l="1"/>
  <c r="C7" i="6" l="1"/>
  <c r="C8" i="6"/>
</calcChain>
</file>

<file path=xl/sharedStrings.xml><?xml version="1.0" encoding="utf-8"?>
<sst xmlns="http://schemas.openxmlformats.org/spreadsheetml/2006/main" count="284" uniqueCount="95">
  <si>
    <t>BIDDER:</t>
  </si>
  <si>
    <t>CONTRACT YEAR 1</t>
  </si>
  <si>
    <t>CONTRACT YEAR 2</t>
  </si>
  <si>
    <t>TOTAL BASE CONTRACT PERIOD COST</t>
  </si>
  <si>
    <t>BASE CONTRACT PERIOD + Option Years</t>
  </si>
  <si>
    <t>Instructions to Bidders:</t>
  </si>
  <si>
    <t>&lt;&lt; BASIS OF AWARD</t>
  </si>
  <si>
    <t>CONTRACT YEAR 3</t>
  </si>
  <si>
    <t>Schedule B: Price Proposal for the CT Power Plants</t>
  </si>
  <si>
    <t>IFB GPA-015-25 Performance Management Contract for the Guam Power Authority</t>
  </si>
  <si>
    <t>2a</t>
  </si>
  <si>
    <t>2b</t>
  </si>
  <si>
    <t>2c</t>
  </si>
  <si>
    <t>2d</t>
  </si>
  <si>
    <t>Piti 7</t>
  </si>
  <si>
    <t>Macheche CT</t>
  </si>
  <si>
    <t>Yigo CT</t>
  </si>
  <si>
    <t>Heavy_Equipment_Rental</t>
  </si>
  <si>
    <t>Other_Rental</t>
  </si>
  <si>
    <t>Technical_Fees</t>
  </si>
  <si>
    <t>Periodic borescope inspections OEM recommended quarterly; technical representative for inspection and troubleshooting.</t>
  </si>
  <si>
    <t>Enviromental_Protection</t>
  </si>
  <si>
    <t>Contractual services for oil waste disposal i.e. pick up, process, transport, dispose waste and other related enviromental clean up services.</t>
  </si>
  <si>
    <t>Other_Professional_Services</t>
  </si>
  <si>
    <t>Annual crane re-certification</t>
  </si>
  <si>
    <t>Power_Plant_Accessory_Equipment_Maintenance</t>
  </si>
  <si>
    <t>Hydraulic repairs</t>
  </si>
  <si>
    <t>Other_Maintenance</t>
  </si>
  <si>
    <t>Maintenance of fire alarm systems.</t>
  </si>
  <si>
    <t>Other_Contractual_Services</t>
  </si>
  <si>
    <t>Inspection &amp; certifications of newly installed fire alarm system</t>
  </si>
  <si>
    <t>Accessory_Equipment</t>
  </si>
  <si>
    <t>Acessory equipment</t>
  </si>
  <si>
    <t>Diesel_Plant_Parts</t>
  </si>
  <si>
    <t>Diesel plant parts</t>
  </si>
  <si>
    <t>EPA_Supplies</t>
  </si>
  <si>
    <t>Conductors_Poles_&amp;_Line_Hardware</t>
  </si>
  <si>
    <t>Other_Parts</t>
  </si>
  <si>
    <t>Other parts</t>
  </si>
  <si>
    <t>Chemicals</t>
  </si>
  <si>
    <t>Gases</t>
  </si>
  <si>
    <t>Lubrication</t>
  </si>
  <si>
    <t>Other_Materials</t>
  </si>
  <si>
    <t>Other materials</t>
  </si>
  <si>
    <t>Office_Supplies</t>
  </si>
  <si>
    <t>Office supplies</t>
  </si>
  <si>
    <t>Safety_Supplies</t>
  </si>
  <si>
    <t>Safety supplies</t>
  </si>
  <si>
    <t>Printed_Forms</t>
  </si>
  <si>
    <t>Copier_Supplies</t>
  </si>
  <si>
    <t>Copier supplies</t>
  </si>
  <si>
    <t>Coveralls_Uniforms</t>
  </si>
  <si>
    <t>Coveralls/uniforms</t>
  </si>
  <si>
    <t>Tools</t>
  </si>
  <si>
    <t>Other_Administrative_General_Supplies</t>
  </si>
  <si>
    <t>Other supplies</t>
  </si>
  <si>
    <t>Training_&amp;_Materials</t>
  </si>
  <si>
    <t>GPA Object Code</t>
  </si>
  <si>
    <t>Description</t>
  </si>
  <si>
    <t>Comments</t>
  </si>
  <si>
    <t>Contract Year</t>
  </si>
  <si>
    <t>Printed forms such as log books, printed cards</t>
  </si>
  <si>
    <t>Lubrication such as oils</t>
  </si>
  <si>
    <t>Conductors, Poles, &amp; lines and hardware</t>
  </si>
  <si>
    <t>EPA fees and other EPA spend</t>
  </si>
  <si>
    <t>Heavy equipment rentals such as crane, tractor, trailers</t>
  </si>
  <si>
    <t>Other rentals such as sump pumps, vacuum cleaners,chain hose</t>
  </si>
  <si>
    <t>TOTAL SUMS</t>
  </si>
  <si>
    <t>CONTRACT YEAR 4</t>
  </si>
  <si>
    <t>CONTRACT YEAR 5</t>
  </si>
  <si>
    <t>DCT1 and CT2 Total</t>
  </si>
  <si>
    <t>Piti 7 Total</t>
  </si>
  <si>
    <t>Macheche CT Total</t>
  </si>
  <si>
    <t>Yigo CT Total</t>
  </si>
  <si>
    <t xml:space="preserve">(4) BIDDERS not following the instructions shall have their Price Proposal rejected for non-responsiveness. </t>
  </si>
  <si>
    <t>Dededo CT1 and CT2</t>
  </si>
  <si>
    <t xml:space="preserve">(2) BIDDERS not following the instructions shall have their Price Proposal rejected for non-responsiveness. </t>
  </si>
  <si>
    <t>TOTAL (should match totals under each power plant on Sheet 1.)</t>
  </si>
  <si>
    <t>Page 2</t>
  </si>
  <si>
    <t>Page 3</t>
  </si>
  <si>
    <t>Page 4</t>
  </si>
  <si>
    <t>Page 5</t>
  </si>
  <si>
    <t>FIXED MANAGEMENT FEE</t>
  </si>
  <si>
    <t>CONTRACT PERIOD</t>
  </si>
  <si>
    <t>BASE CONTRACT PEROD</t>
  </si>
  <si>
    <t>EXTENSION YEARS</t>
  </si>
  <si>
    <t>TOTALS</t>
  </si>
  <si>
    <t>TOTAL 5-YEAR CONTRACT COST</t>
  </si>
  <si>
    <t xml:space="preserve">(1) Fill out the O&amp;M Budget Fee Breakdown for each item shown, for each contract year, for CT1 and CT2 power plants. The sum of the O&amp;M totals on this page will reflect the O&amp;M totals on page 1. Front-loaded fees and Escalations post-award are not allowed. </t>
  </si>
  <si>
    <t xml:space="preserve">(1) Fill out the O&amp;M Budget Fee Breakdown for each item shown, for each contract year, for MCT power plant. The sum of the O&amp;M totals on this page will reflect the O&amp;M totals on page 1.Front-loaded fees and Escalations post-award are not allowed. </t>
  </si>
  <si>
    <t xml:space="preserve">(1) Fill out the O&amp;M Budget Fee Breakdown for each item shown, for each contract year, for Piti 7 power plant. The sum of the O&amp;M totals on this page will reflect the O&amp;M totals on page 1. Front-loaded fees and Escalations post-award are not allowed. </t>
  </si>
  <si>
    <t>O&amp;M Budget (Please match the O&amp;M Breakdown for each plant on pages 2-5.)</t>
  </si>
  <si>
    <t xml:space="preserve">(1) Fill-out ANNUAL MANAGEMENT FEE for each Contract Year. This fee is inclusive of all power plants. (2)  Fill out the O&amp;M BUDGET total for each power plant, for each Contract Year. (3) Fill out the O&amp;M Budget Fee Breakdown for each item shown, for each contract year, for all plants. O&amp;M totals on page 1 shall be based on the sum of all the O&amp;M Fee Breakdown List items on Pages 2 thru 5. Front-loaded fees and Escalations post-award are not allowed. </t>
  </si>
  <si>
    <t xml:space="preserve">Page 1 </t>
  </si>
  <si>
    <t xml:space="preserve">(1) Fill out the O&amp;M Budget Fee Breakdown for each item shown, for each contract year, for YCT power plant. The sum of the O&amp;M totals on this page will reflect the O&amp;M totals on page 1. Front-loaded fees and Escalations post-award are not allowed.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</si>
</sst>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mm/yyyy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rgb="FFC00000"/>
      <name val="Times New Roman"/>
      <family val="1"/>
    </font>
    <font>
      <sz val="8"/>
      <name val="Calibri"/>
      <family val="2"/>
      <scheme val="minor"/>
    </font>
    <font>
      <i/>
      <sz val="18"/>
      <name val="Times New Roman"/>
      <family val="1"/>
    </font>
    <font>
      <b/>
      <i/>
      <sz val="18"/>
      <color theme="1"/>
      <name val="Times New Roman"/>
      <family val="1"/>
    </font>
    <font>
      <i/>
      <sz val="18"/>
      <color theme="1"/>
      <name val="Times New Roman"/>
      <family val="1"/>
    </font>
    <font>
      <b/>
      <i/>
      <sz val="16"/>
      <color theme="1"/>
      <name val="Times New Roman"/>
      <family val="1"/>
    </font>
    <font>
      <sz val="2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" fontId="1" fillId="2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 vertical="center"/>
    </xf>
    <xf numFmtId="0" fontId="3" fillId="4" borderId="0" xfId="0" applyFont="1" applyFill="1"/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5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Alignment="1">
      <alignment wrapText="1"/>
    </xf>
    <xf numFmtId="44" fontId="3" fillId="4" borderId="8" xfId="3" applyFont="1" applyFill="1" applyBorder="1" applyAlignment="1">
      <alignment horizontal="center" vertical="center" wrapText="1"/>
    </xf>
    <xf numFmtId="44" fontId="3" fillId="3" borderId="6" xfId="3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44" fontId="3" fillId="4" borderId="7" xfId="3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" fillId="0" borderId="0" xfId="1"/>
    <xf numFmtId="0" fontId="1" fillId="0" borderId="0" xfId="1"/>
    <xf numFmtId="44" fontId="9" fillId="3" borderId="9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22" xfId="0" applyFont="1" applyFill="1" applyBorder="1"/>
    <xf numFmtId="44" fontId="7" fillId="0" borderId="23" xfId="0" applyNumberFormat="1" applyFont="1" applyFill="1" applyBorder="1" applyAlignment="1">
      <alignment horizontal="center"/>
    </xf>
    <xf numFmtId="44" fontId="9" fillId="3" borderId="6" xfId="3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 wrapText="1"/>
    </xf>
    <xf numFmtId="44" fontId="9" fillId="3" borderId="25" xfId="3" applyFont="1" applyFill="1" applyBorder="1" applyAlignment="1">
      <alignment horizontal="center" vertical="center" wrapText="1"/>
    </xf>
    <xf numFmtId="44" fontId="11" fillId="6" borderId="15" xfId="3" applyFont="1" applyFill="1" applyBorder="1" applyAlignment="1">
      <alignment horizontal="center" vertical="center" wrapText="1"/>
    </xf>
    <xf numFmtId="44" fontId="3" fillId="3" borderId="4" xfId="3" applyFont="1" applyFill="1" applyBorder="1" applyAlignment="1">
      <alignment horizontal="center" vertical="center" wrapText="1"/>
    </xf>
    <xf numFmtId="44" fontId="3" fillId="0" borderId="6" xfId="0" applyNumberFormat="1" applyFont="1" applyBorder="1"/>
    <xf numFmtId="0" fontId="13" fillId="4" borderId="24" xfId="0" applyFont="1" applyFill="1" applyBorder="1" applyAlignment="1">
      <alignment horizontal="left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vertical="center"/>
    </xf>
    <xf numFmtId="0" fontId="14" fillId="4" borderId="26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vertical="center" wrapText="1"/>
    </xf>
    <xf numFmtId="1" fontId="1" fillId="2" borderId="0" xfId="2"/>
    <xf numFmtId="0" fontId="2" fillId="4" borderId="30" xfId="0" applyFont="1" applyFill="1" applyBorder="1" applyAlignment="1">
      <alignment vertical="center"/>
    </xf>
    <xf numFmtId="0" fontId="2" fillId="4" borderId="21" xfId="0" applyFont="1" applyFill="1" applyBorder="1" applyAlignment="1">
      <alignment vertical="center"/>
    </xf>
    <xf numFmtId="0" fontId="7" fillId="0" borderId="3" xfId="0" applyFont="1" applyFill="1" applyBorder="1"/>
    <xf numFmtId="0" fontId="0" fillId="6" borderId="3" xfId="0" applyFill="1" applyBorder="1"/>
    <xf numFmtId="0" fontId="0" fillId="6" borderId="5" xfId="0" applyFill="1" applyBorder="1"/>
    <xf numFmtId="0" fontId="0" fillId="6" borderId="4" xfId="0" applyFill="1" applyBorder="1"/>
    <xf numFmtId="0" fontId="15" fillId="0" borderId="0" xfId="1" applyFont="1"/>
    <xf numFmtId="0" fontId="12" fillId="0" borderId="0" xfId="0" applyFont="1"/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44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44" fontId="8" fillId="4" borderId="3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4" borderId="27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</cellXfs>
  <cellStyles count="4">
    <cellStyle name="Currency" xfId="3" builtinId="4"/>
    <cellStyle name="Normal" xfId="0" builtinId="0"/>
    <cellStyle name="Normal 2" xfId="1"/>
    <cellStyle name="Normal 6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ison\Documents\Fuel%20Mgmt\Fuel%20Mgmt%202010-11\GPA-022-11\GPA-022-11\IFB%20GPA-022-11%20Qualitative%20Proposal%20Scoring%20Worksheet(revised2.16.201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oposal Instructions"/>
      <sheetName val="Bidders"/>
      <sheetName val="Part 1- Qual Support References"/>
      <sheetName val="Proposal Scoring Information"/>
      <sheetName val="PMC Qualifications Checklist"/>
      <sheetName val="Part 2 - Qual Eval Scor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J3" t="str">
            <v>PMC Checklist Items</v>
          </cell>
          <cell r="K3" t="str">
            <v>Checklist Weight</v>
          </cell>
          <cell r="L3" t="str">
            <v>Maximum Raw Rating Score</v>
          </cell>
          <cell r="M3" t="str">
            <v>Maximum Weighted Score</v>
          </cell>
        </row>
        <row r="4">
          <cell r="J4" t="str">
            <v xml:space="preserve"> </v>
          </cell>
          <cell r="L4" t="str">
            <v xml:space="preserve"> </v>
          </cell>
          <cell r="M4" t="str">
            <v xml:space="preserve"> </v>
          </cell>
        </row>
        <row r="5">
          <cell r="J5" t="str">
            <v xml:space="preserve">Fuel Storage Facility Management </v>
          </cell>
          <cell r="K5">
            <v>9</v>
          </cell>
          <cell r="M5">
            <v>45</v>
          </cell>
        </row>
        <row r="6">
          <cell r="J6" t="str">
            <v xml:space="preserve">Supporting Information Showing Successful Experience With Management of Fuel Storage Facilities </v>
          </cell>
          <cell r="K6">
            <v>5</v>
          </cell>
          <cell r="L6">
            <v>5</v>
          </cell>
          <cell r="M6">
            <v>25</v>
          </cell>
        </row>
        <row r="7">
          <cell r="J7" t="str">
            <v>Categorization Of Proposed PMC Personnel By Specific Area Of Expertise</v>
          </cell>
          <cell r="K7">
            <v>4</v>
          </cell>
          <cell r="L7">
            <v>5</v>
          </cell>
          <cell r="M7">
            <v>20</v>
          </cell>
        </row>
        <row r="8">
          <cell r="J8" t="str">
            <v xml:space="preserve"> </v>
          </cell>
          <cell r="L8" t="str">
            <v xml:space="preserve"> </v>
          </cell>
          <cell r="M8" t="str">
            <v xml:space="preserve"> </v>
          </cell>
        </row>
        <row r="9">
          <cell r="J9" t="str">
            <v>Fuel Storage Facility Operations and Maintenance</v>
          </cell>
          <cell r="K9">
            <v>10</v>
          </cell>
          <cell r="M9">
            <v>50</v>
          </cell>
        </row>
        <row r="10">
          <cell r="J10" t="str">
            <v xml:space="preserve">Supporting Information Showing Successful Experience with Operations &amp; Maintenance of Fuel Storage Facilities (within last five years). </v>
          </cell>
          <cell r="K10">
            <v>5</v>
          </cell>
          <cell r="L10">
            <v>5</v>
          </cell>
          <cell r="M10">
            <v>25</v>
          </cell>
        </row>
        <row r="11">
          <cell r="J11" t="str">
            <v>Description of operational model for supporting O&amp;M activities of GPA's Fuel Bulk Storage Facility, including utilization of procedures and other relevant information. Provide list, description and schedule of O&amp;M activities.</v>
          </cell>
          <cell r="K11">
            <v>5</v>
          </cell>
          <cell r="L11">
            <v>5</v>
          </cell>
          <cell r="M11">
            <v>25</v>
          </cell>
        </row>
        <row r="12">
          <cell r="J12" t="str">
            <v xml:space="preserve"> </v>
          </cell>
          <cell r="L12" t="str">
            <v xml:space="preserve"> </v>
          </cell>
          <cell r="M12" t="str">
            <v xml:space="preserve"> </v>
          </cell>
        </row>
        <row r="13">
          <cell r="J13" t="str">
            <v>Root-Cause Failure Analysis Experience Checklist</v>
          </cell>
          <cell r="K13">
            <v>8</v>
          </cell>
          <cell r="M13">
            <v>40</v>
          </cell>
        </row>
        <row r="14">
          <cell r="J14" t="str">
            <v>Supporting Information Showing Successful Experience with Fuel Storage Facility Failure Modes and Effects Analysis (within last five years).</v>
          </cell>
          <cell r="K14">
            <v>4</v>
          </cell>
          <cell r="L14">
            <v>5</v>
          </cell>
          <cell r="M14">
            <v>20</v>
          </cell>
        </row>
        <row r="15">
          <cell r="J15" t="str">
            <v>Brief Description Of Successful Implementation Of Remedies.</v>
          </cell>
          <cell r="K15">
            <v>4</v>
          </cell>
          <cell r="L15">
            <v>5</v>
          </cell>
          <cell r="M15">
            <v>20</v>
          </cell>
        </row>
        <row r="16">
          <cell r="J16" t="str">
            <v xml:space="preserve"> </v>
          </cell>
          <cell r="L16" t="str">
            <v xml:space="preserve"> </v>
          </cell>
          <cell r="M16" t="str">
            <v xml:space="preserve"> </v>
          </cell>
        </row>
        <row r="17">
          <cell r="J17" t="str">
            <v>Performance Benchmarking and Development Of Key Performance Indicators</v>
          </cell>
          <cell r="K17">
            <v>12</v>
          </cell>
          <cell r="M17">
            <v>60</v>
          </cell>
        </row>
        <row r="18">
          <cell r="J18" t="str">
            <v xml:space="preserve">Experience with Condition Assessments such as Pipeline Integrity or Tank Integrity Assessment, Leak Detection, and others.  Include description of processes or procedures used. </v>
          </cell>
          <cell r="K18">
            <v>4</v>
          </cell>
          <cell r="L18">
            <v>5</v>
          </cell>
          <cell r="M18">
            <v>20</v>
          </cell>
        </row>
        <row r="19">
          <cell r="J19" t="str">
            <v>Experience With Applicable Industry Standards, such as API, ASTM, ANSI, UL.</v>
          </cell>
          <cell r="K19">
            <v>4</v>
          </cell>
          <cell r="L19">
            <v>5</v>
          </cell>
          <cell r="M19">
            <v>20</v>
          </cell>
        </row>
        <row r="20">
          <cell r="J20" t="str">
            <v>Experience with Fuel Supply, including supporting information showing assurance of timely and accurate fuel delivery and inventory.</v>
          </cell>
          <cell r="K20">
            <v>4</v>
          </cell>
          <cell r="L20">
            <v>5</v>
          </cell>
          <cell r="M20">
            <v>20</v>
          </cell>
        </row>
        <row r="21">
          <cell r="J21" t="str">
            <v xml:space="preserve"> </v>
          </cell>
          <cell r="L21" t="str">
            <v xml:space="preserve"> </v>
          </cell>
          <cell r="M21" t="str">
            <v xml:space="preserve"> </v>
          </cell>
        </row>
        <row r="22">
          <cell r="J22" t="str">
            <v xml:space="preserve">Use of a Maintenance Management System </v>
          </cell>
          <cell r="K22">
            <v>5</v>
          </cell>
          <cell r="M22">
            <v>25</v>
          </cell>
        </row>
        <row r="23">
          <cell r="J23" t="str">
            <v>Description of Proposed Maintenance Management System for GPA's Fuel Bulk Storage Facility.</v>
          </cell>
          <cell r="K23">
            <v>2</v>
          </cell>
          <cell r="L23">
            <v>5</v>
          </cell>
          <cell r="M23">
            <v>10</v>
          </cell>
        </row>
        <row r="24">
          <cell r="J24" t="str">
            <v xml:space="preserve">Description of Proposed Preventive Maintenance Schedule for GPA's Fuel Bulk Storage Equipment and Accessories. </v>
          </cell>
          <cell r="K24">
            <v>3</v>
          </cell>
          <cell r="L24">
            <v>5</v>
          </cell>
          <cell r="M24">
            <v>15</v>
          </cell>
        </row>
        <row r="26">
          <cell r="J26" t="str">
            <v>Environmental Compliance Review, Monitoring and Requirements Experience</v>
          </cell>
          <cell r="K26">
            <v>9</v>
          </cell>
          <cell r="M26">
            <v>45</v>
          </cell>
        </row>
        <row r="27">
          <cell r="J27" t="str">
            <v>Experience with applicable Environmental Regulations and Reporting for Fuel Bulk Storage Facility (BMP, NPDES, SPCC, PSD permits, etc.).</v>
          </cell>
          <cell r="K27">
            <v>4</v>
          </cell>
          <cell r="L27">
            <v>5</v>
          </cell>
          <cell r="M27">
            <v>20</v>
          </cell>
        </row>
        <row r="28">
          <cell r="J28" t="str">
            <v>Experience with and/or readiness for responding to Oil Spills .</v>
          </cell>
          <cell r="K28">
            <v>5</v>
          </cell>
          <cell r="L28">
            <v>5</v>
          </cell>
          <cell r="M28">
            <v>25</v>
          </cell>
        </row>
        <row r="30">
          <cell r="J30" t="str">
            <v xml:space="preserve">Financial Information Checklist </v>
          </cell>
          <cell r="K30">
            <v>6</v>
          </cell>
          <cell r="M30">
            <v>30</v>
          </cell>
        </row>
        <row r="31">
          <cell r="J31" t="str">
            <v>Three-Year Historical and Two-Year Projections:</v>
          </cell>
        </row>
        <row r="32">
          <cell r="J32" t="str">
            <v>Balance Sheet (Audited)</v>
          </cell>
          <cell r="K32">
            <v>2</v>
          </cell>
          <cell r="L32">
            <v>5</v>
          </cell>
          <cell r="M32">
            <v>10</v>
          </cell>
        </row>
        <row r="33">
          <cell r="J33" t="str">
            <v>Income Statement (Audited)</v>
          </cell>
          <cell r="K33">
            <v>2</v>
          </cell>
          <cell r="L33">
            <v>5</v>
          </cell>
          <cell r="M33">
            <v>10</v>
          </cell>
        </row>
        <row r="34">
          <cell r="J34" t="str">
            <v xml:space="preserve">Financial Ratios </v>
          </cell>
          <cell r="K34">
            <v>2</v>
          </cell>
          <cell r="L34">
            <v>5</v>
          </cell>
          <cell r="M34">
            <v>10</v>
          </cell>
        </row>
        <row r="36">
          <cell r="J36" t="str">
            <v xml:space="preserve">Insurance Policy </v>
          </cell>
          <cell r="K36">
            <v>4</v>
          </cell>
          <cell r="M36">
            <v>20</v>
          </cell>
        </row>
        <row r="37">
          <cell r="J37" t="str">
            <v xml:space="preserve">Provide a copy of your Insurance Policy for GPA's review. </v>
          </cell>
          <cell r="K37">
            <v>4</v>
          </cell>
          <cell r="L37">
            <v>5</v>
          </cell>
          <cell r="M37">
            <v>20</v>
          </cell>
        </row>
        <row r="39">
          <cell r="J39" t="str">
            <v xml:space="preserve">Organizational Chart </v>
          </cell>
          <cell r="K39">
            <v>5</v>
          </cell>
          <cell r="M39">
            <v>25</v>
          </cell>
        </row>
        <row r="40">
          <cell r="J40" t="str">
            <v xml:space="preserve">Provide Proposed Organizational Chart for the management, operations and maintenance of GPA's Fuel Bulk Storage Facility.  Include position title, description of functions and duties, and qualifications. </v>
          </cell>
          <cell r="K40">
            <v>3</v>
          </cell>
          <cell r="L40">
            <v>5</v>
          </cell>
          <cell r="M40">
            <v>15</v>
          </cell>
        </row>
        <row r="41">
          <cell r="J41" t="str">
            <v xml:space="preserve">Describe how facility staffing shall be optimized based on proposed chart. </v>
          </cell>
          <cell r="K41">
            <v>2</v>
          </cell>
          <cell r="L41">
            <v>5</v>
          </cell>
          <cell r="M41">
            <v>10</v>
          </cell>
        </row>
        <row r="43">
          <cell r="J43" t="str">
            <v>Mobilization Capability Checklist</v>
          </cell>
          <cell r="K43">
            <v>2</v>
          </cell>
          <cell r="M43">
            <v>10</v>
          </cell>
        </row>
        <row r="44">
          <cell r="J44" t="str">
            <v>Proof Of Capability To Mobilize Full Support Services No Later Than 30 days after contract signing.</v>
          </cell>
          <cell r="K44">
            <v>2</v>
          </cell>
          <cell r="L44">
            <v>5</v>
          </cell>
          <cell r="M44">
            <v>10</v>
          </cell>
        </row>
        <row r="45">
          <cell r="J45" t="str">
            <v xml:space="preserve"> </v>
          </cell>
          <cell r="L45" t="str">
            <v xml:space="preserve"> </v>
          </cell>
          <cell r="M45" t="str">
            <v xml:space="preserve"> </v>
          </cell>
        </row>
        <row r="46">
          <cell r="J46" t="str">
            <v>Proponent Detailed Questions</v>
          </cell>
          <cell r="K46">
            <v>20</v>
          </cell>
          <cell r="M46">
            <v>100</v>
          </cell>
        </row>
        <row r="48">
          <cell r="J48" t="str">
            <v xml:space="preserve">Are you willing to work with GPA in meeting its Loss Percentage Target of 0.25%? If yes, please describe how you would be able to assist GPA in this process. </v>
          </cell>
          <cell r="K48">
            <v>5</v>
          </cell>
          <cell r="L48">
            <v>5</v>
          </cell>
          <cell r="M48">
            <v>25</v>
          </cell>
        </row>
        <row r="50">
          <cell r="J50" t="str">
            <v xml:space="preserve">Describe your approach in ensuring that the facility attains and maintains minimum losses during Fuel Delivery and Inventory Measurements (Output from Fuel Storage Facility vs. Input at Plants). </v>
          </cell>
          <cell r="K50">
            <v>5</v>
          </cell>
          <cell r="L50">
            <v>5</v>
          </cell>
          <cell r="M50">
            <v>25</v>
          </cell>
        </row>
        <row r="52">
          <cell r="J52" t="str">
            <v xml:space="preserve">Describe your approach to overcoming the unique aspects of operating a facility remote from industry support vendors in this island environment. </v>
          </cell>
          <cell r="K52">
            <v>4</v>
          </cell>
          <cell r="L52">
            <v>5</v>
          </cell>
          <cell r="M52">
            <v>20</v>
          </cell>
        </row>
        <row r="54">
          <cell r="J54" t="str">
            <v>Please present your willingness, capability and desire to offer optional financing of CIP's and PIP's should GPA require such.  Please specifiy limits and terms of financing available.</v>
          </cell>
          <cell r="K54">
            <v>3</v>
          </cell>
          <cell r="L54">
            <v>5</v>
          </cell>
          <cell r="M54">
            <v>15</v>
          </cell>
        </row>
        <row r="56">
          <cell r="J56" t="str">
            <v xml:space="preserve">Please provide at least three references from clients within the last three years. </v>
          </cell>
          <cell r="K56">
            <v>3</v>
          </cell>
          <cell r="L56">
            <v>5</v>
          </cell>
          <cell r="M56">
            <v>15</v>
          </cell>
        </row>
        <row r="59">
          <cell r="J59" t="str">
            <v>PMC Qualifications Score</v>
          </cell>
          <cell r="K59">
            <v>90</v>
          </cell>
          <cell r="L59" t="str">
            <v xml:space="preserve"> </v>
          </cell>
          <cell r="M59">
            <v>450</v>
          </cell>
        </row>
        <row r="61">
          <cell r="J61" t="str">
            <v xml:space="preserve">Minimum Score - Potentially Acceptable Proposal </v>
          </cell>
          <cell r="K61">
            <v>338</v>
          </cell>
        </row>
        <row r="62">
          <cell r="J62" t="str">
            <v>Minimum Score - Acceptable Proposal</v>
          </cell>
          <cell r="K62">
            <v>360</v>
          </cell>
        </row>
        <row r="63">
          <cell r="J63" t="str">
            <v>Maximum Compliance Score</v>
          </cell>
          <cell r="K63">
            <v>450</v>
          </cell>
        </row>
        <row r="64">
          <cell r="J64" t="str">
            <v>Minimum Percent Score - Potentially Acceptable Proposal</v>
          </cell>
          <cell r="K64">
            <v>0.75</v>
          </cell>
        </row>
        <row r="65">
          <cell r="J65" t="str">
            <v>Minimum Percent Score - Acceptable Proposal</v>
          </cell>
          <cell r="K65">
            <v>0.8</v>
          </cell>
        </row>
        <row r="70">
          <cell r="K70" t="str">
            <v>Checklist Weight</v>
          </cell>
          <cell r="L70" t="str">
            <v>Maximum Raw Rating Score</v>
          </cell>
          <cell r="M70" t="str">
            <v>Maximum Weighted Score</v>
          </cell>
        </row>
        <row r="72">
          <cell r="J72" t="str">
            <v>Experience with Pipeline Assessments, including procedures and processes used, and other supporting information.</v>
          </cell>
          <cell r="K72">
            <v>8</v>
          </cell>
          <cell r="L72">
            <v>5</v>
          </cell>
          <cell r="M72">
            <v>40</v>
          </cell>
        </row>
        <row r="73">
          <cell r="J73" t="str">
            <v>Experience with Pipeline Compliance, including references, processes, and other supporting information.</v>
          </cell>
          <cell r="K73">
            <v>8</v>
          </cell>
          <cell r="L73">
            <v>5</v>
          </cell>
          <cell r="M73">
            <v>40</v>
          </cell>
        </row>
        <row r="74">
          <cell r="J74" t="str">
            <v>Estimated Scope and Timeline for Full Assessment and Compliance Review of Pipelines</v>
          </cell>
          <cell r="K74">
            <v>4</v>
          </cell>
          <cell r="L74">
            <v>5</v>
          </cell>
          <cell r="M74">
            <v>20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view="pageBreakPreview" topLeftCell="A7" zoomScale="60" zoomScaleNormal="80" workbookViewId="0">
      <selection activeCell="B28" sqref="B28"/>
    </sheetView>
  </sheetViews>
  <sheetFormatPr defaultColWidth="8.88671875" defaultRowHeight="34.5" customHeight="1" x14ac:dyDescent="0.4"/>
  <cols>
    <col min="1" max="1" width="10.6640625" style="3" customWidth="1"/>
    <col min="2" max="2" width="60" style="5" customWidth="1"/>
    <col min="3" max="7" width="40.44140625" style="2" customWidth="1"/>
    <col min="8" max="15" width="8.88671875" style="5"/>
    <col min="16" max="16384" width="8.88671875" style="6"/>
  </cols>
  <sheetData>
    <row r="1" spans="1:18" s="4" customFormat="1" ht="22.95" customHeight="1" x14ac:dyDescent="0.3">
      <c r="A1" s="69" t="s">
        <v>9</v>
      </c>
      <c r="B1" s="69"/>
      <c r="C1" s="69"/>
      <c r="D1" s="69"/>
      <c r="E1" s="69"/>
      <c r="F1" s="69"/>
      <c r="G1" s="69"/>
      <c r="H1" s="69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4" customFormat="1" ht="25.95" customHeight="1" x14ac:dyDescent="0.3">
      <c r="A2" s="69" t="s">
        <v>8</v>
      </c>
      <c r="B2" s="69"/>
      <c r="C2" s="69"/>
      <c r="D2" s="69"/>
      <c r="E2" s="69"/>
      <c r="F2" s="69"/>
      <c r="G2" s="69"/>
      <c r="H2" s="69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4" customFormat="1" ht="30.6" customHeight="1" x14ac:dyDescent="0.3">
      <c r="A3" s="70"/>
      <c r="B3" s="70"/>
      <c r="C3" s="70"/>
      <c r="D3" s="70"/>
      <c r="E3" s="70"/>
      <c r="F3" s="70"/>
      <c r="G3" s="70"/>
      <c r="H3" s="9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4" customFormat="1" ht="23.4" thickBot="1" x14ac:dyDescent="0.35">
      <c r="A4" s="10"/>
      <c r="B4" s="10"/>
      <c r="C4" s="10"/>
      <c r="D4" s="10"/>
      <c r="E4" s="10"/>
      <c r="F4" s="10"/>
      <c r="G4" s="10"/>
      <c r="H4" s="9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4.5" customHeight="1" thickBot="1" x14ac:dyDescent="0.45">
      <c r="A5" s="11"/>
      <c r="B5" s="12" t="s">
        <v>0</v>
      </c>
      <c r="C5" s="71"/>
      <c r="D5" s="72"/>
      <c r="E5" s="72"/>
      <c r="F5" s="72"/>
      <c r="G5" s="73"/>
      <c r="H5" s="16"/>
      <c r="P5" s="5"/>
      <c r="Q5" s="5"/>
      <c r="R5" s="5"/>
    </row>
    <row r="6" spans="1:18" ht="23.4" thickBot="1" x14ac:dyDescent="0.45">
      <c r="A6" s="11"/>
      <c r="B6" s="13"/>
      <c r="C6" s="10"/>
      <c r="D6" s="10"/>
      <c r="E6" s="10"/>
      <c r="F6" s="10"/>
      <c r="G6" s="10"/>
      <c r="H6" s="13"/>
      <c r="P6" s="5"/>
      <c r="Q6" s="5"/>
      <c r="R6" s="5"/>
    </row>
    <row r="7" spans="1:18" ht="34.5" customHeight="1" thickBot="1" x14ac:dyDescent="0.45">
      <c r="A7" s="74" t="s">
        <v>3</v>
      </c>
      <c r="B7" s="75"/>
      <c r="C7" s="76">
        <f>E26</f>
        <v>0</v>
      </c>
      <c r="D7" s="77"/>
      <c r="E7" s="78"/>
      <c r="F7" s="17"/>
      <c r="G7" s="15"/>
      <c r="H7" s="16"/>
      <c r="P7" s="5"/>
      <c r="Q7" s="5"/>
      <c r="R7" s="5"/>
    </row>
    <row r="8" spans="1:18" ht="34.5" customHeight="1" thickBot="1" x14ac:dyDescent="0.45">
      <c r="A8" s="79" t="s">
        <v>4</v>
      </c>
      <c r="B8" s="80"/>
      <c r="C8" s="81">
        <f>G28</f>
        <v>0</v>
      </c>
      <c r="D8" s="82"/>
      <c r="E8" s="83"/>
      <c r="F8" s="17" t="s">
        <v>6</v>
      </c>
      <c r="G8" s="15"/>
      <c r="H8" s="16"/>
      <c r="P8" s="5"/>
      <c r="Q8" s="5"/>
      <c r="R8" s="5"/>
    </row>
    <row r="9" spans="1:18" ht="34.5" customHeight="1" x14ac:dyDescent="0.4">
      <c r="A9" s="18"/>
      <c r="B9" s="18"/>
      <c r="C9" s="14"/>
      <c r="D9" s="14"/>
      <c r="E9" s="15"/>
      <c r="F9" s="14"/>
      <c r="G9" s="15"/>
      <c r="H9" s="16"/>
      <c r="P9" s="5"/>
      <c r="Q9" s="5"/>
      <c r="R9" s="5"/>
    </row>
    <row r="10" spans="1:18" ht="34.5" customHeight="1" x14ac:dyDescent="0.4">
      <c r="A10" s="18"/>
      <c r="B10" s="19" t="s">
        <v>5</v>
      </c>
      <c r="C10" s="14"/>
      <c r="D10" s="14"/>
      <c r="E10" s="15"/>
      <c r="F10" s="14"/>
      <c r="G10" s="15"/>
      <c r="H10" s="16"/>
      <c r="P10" s="5"/>
      <c r="Q10" s="5"/>
      <c r="R10" s="5"/>
    </row>
    <row r="11" spans="1:18" ht="81.75" customHeight="1" x14ac:dyDescent="0.4">
      <c r="A11" s="18"/>
      <c r="B11" s="84" t="s">
        <v>92</v>
      </c>
      <c r="C11" s="84"/>
      <c r="D11" s="84"/>
      <c r="E11" s="84"/>
      <c r="F11" s="84"/>
      <c r="G11" s="84"/>
      <c r="H11" s="16"/>
      <c r="P11" s="5"/>
      <c r="Q11" s="5"/>
      <c r="R11" s="5"/>
    </row>
    <row r="12" spans="1:18" ht="69.75" customHeight="1" x14ac:dyDescent="0.4">
      <c r="A12" s="18"/>
      <c r="B12" s="19" t="s">
        <v>74</v>
      </c>
      <c r="C12" s="25"/>
      <c r="D12" s="25"/>
      <c r="E12" s="25"/>
      <c r="F12" s="25"/>
      <c r="G12" s="25"/>
      <c r="H12" s="16"/>
      <c r="P12" s="5"/>
      <c r="Q12" s="5"/>
      <c r="R12" s="5"/>
    </row>
    <row r="13" spans="1:18" ht="34.5" customHeight="1" thickBot="1" x14ac:dyDescent="0.45">
      <c r="A13" s="18"/>
      <c r="B13" s="19"/>
      <c r="C13" s="14"/>
      <c r="D13" s="14"/>
      <c r="E13" s="15"/>
      <c r="F13" s="14"/>
      <c r="G13" s="15"/>
      <c r="H13" s="16"/>
      <c r="P13" s="5"/>
      <c r="Q13" s="5"/>
      <c r="R13" s="5"/>
    </row>
    <row r="14" spans="1:18" ht="34.5" customHeight="1" thickBot="1" x14ac:dyDescent="0.45">
      <c r="A14" s="18"/>
      <c r="B14" s="18"/>
      <c r="C14" s="91" t="s">
        <v>84</v>
      </c>
      <c r="D14" s="77"/>
      <c r="E14" s="78"/>
      <c r="F14" s="91" t="s">
        <v>85</v>
      </c>
      <c r="G14" s="78"/>
      <c r="H14" s="16"/>
      <c r="P14" s="5"/>
      <c r="Q14" s="5"/>
      <c r="R14" s="5"/>
    </row>
    <row r="15" spans="1:18" s="8" customFormat="1" ht="34.5" customHeight="1" x14ac:dyDescent="0.4">
      <c r="A15" s="85" t="s">
        <v>83</v>
      </c>
      <c r="B15" s="86"/>
      <c r="C15" s="61" t="s">
        <v>1</v>
      </c>
      <c r="D15" s="62" t="s">
        <v>2</v>
      </c>
      <c r="E15" s="61" t="s">
        <v>7</v>
      </c>
      <c r="F15" s="61" t="s">
        <v>68</v>
      </c>
      <c r="G15" s="61" t="s">
        <v>69</v>
      </c>
      <c r="H15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34.5" customHeight="1" x14ac:dyDescent="0.4">
      <c r="A16" s="87"/>
      <c r="B16" s="88"/>
      <c r="C16" s="28">
        <v>46204</v>
      </c>
      <c r="D16" s="29">
        <v>46569</v>
      </c>
      <c r="E16" s="28">
        <v>46935</v>
      </c>
      <c r="F16" s="29">
        <v>47300</v>
      </c>
      <c r="G16" s="28">
        <v>47665</v>
      </c>
      <c r="H16" s="60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" customFormat="1" ht="23.4" thickBot="1" x14ac:dyDescent="0.45">
      <c r="A17" s="89"/>
      <c r="B17" s="90"/>
      <c r="C17" s="26"/>
      <c r="D17" s="21"/>
      <c r="E17" s="21"/>
      <c r="F17" s="21"/>
      <c r="G17" s="21"/>
      <c r="H1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ht="66.75" customHeight="1" thickBot="1" x14ac:dyDescent="0.45">
      <c r="A18" s="27">
        <v>1</v>
      </c>
      <c r="B18" s="24" t="s">
        <v>82</v>
      </c>
      <c r="C18" s="22"/>
      <c r="D18" s="22"/>
      <c r="E18" s="22"/>
      <c r="F18" s="22"/>
      <c r="G18" s="51"/>
      <c r="H18" s="20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8" customFormat="1" ht="54.6" customHeight="1" thickBot="1" x14ac:dyDescent="0.45">
      <c r="A19" s="23">
        <v>2</v>
      </c>
      <c r="B19" s="24" t="s">
        <v>91</v>
      </c>
      <c r="C19" s="50"/>
      <c r="D19" s="50"/>
      <c r="E19" s="50"/>
      <c r="F19" s="50"/>
      <c r="G19" s="50"/>
      <c r="H19" s="20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ht="36.6" customHeight="1" thickBot="1" x14ac:dyDescent="0.45">
      <c r="A20" s="33" t="s">
        <v>10</v>
      </c>
      <c r="B20" s="34" t="s">
        <v>70</v>
      </c>
      <c r="C20" s="32"/>
      <c r="D20" s="32"/>
      <c r="E20" s="32"/>
      <c r="F20" s="32"/>
      <c r="G20" s="32"/>
      <c r="H20" s="20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8" customFormat="1" ht="39" customHeight="1" thickBot="1" x14ac:dyDescent="0.45">
      <c r="A21" s="35" t="s">
        <v>11</v>
      </c>
      <c r="B21" s="34" t="s">
        <v>71</v>
      </c>
      <c r="C21" s="32"/>
      <c r="D21" s="32"/>
      <c r="E21" s="32"/>
      <c r="F21" s="32"/>
      <c r="G21" s="32"/>
      <c r="H21" s="20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8" customFormat="1" ht="45" customHeight="1" thickBot="1" x14ac:dyDescent="0.45">
      <c r="A22" s="44" t="s">
        <v>12</v>
      </c>
      <c r="B22" s="34" t="s">
        <v>72</v>
      </c>
      <c r="C22" s="32"/>
      <c r="D22" s="32"/>
      <c r="E22" s="32"/>
      <c r="F22" s="32"/>
      <c r="G22" s="32"/>
      <c r="H22" s="20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ht="39" customHeight="1" thickBot="1" x14ac:dyDescent="0.45">
      <c r="A23" s="43" t="s">
        <v>13</v>
      </c>
      <c r="B23" s="48" t="s">
        <v>73</v>
      </c>
      <c r="C23" s="47"/>
      <c r="D23" s="49"/>
      <c r="E23" s="47"/>
      <c r="F23" s="47"/>
      <c r="G23" s="47"/>
      <c r="P23" s="5"/>
      <c r="Q23" s="5"/>
      <c r="R23" s="5"/>
    </row>
    <row r="24" spans="1:18" ht="36.75" customHeight="1" thickBot="1" x14ac:dyDescent="0.45">
      <c r="B24" s="45" t="s">
        <v>86</v>
      </c>
      <c r="C24" s="46">
        <f>SUM(C18:C23)</f>
        <v>0</v>
      </c>
      <c r="D24" s="46">
        <f t="shared" ref="D24:G24" si="0">SUM(D18:D23)</f>
        <v>0</v>
      </c>
      <c r="E24" s="46">
        <f t="shared" si="0"/>
        <v>0</v>
      </c>
      <c r="F24" s="46">
        <f t="shared" si="0"/>
        <v>0</v>
      </c>
      <c r="G24" s="46">
        <f t="shared" si="0"/>
        <v>0</v>
      </c>
      <c r="P24" s="5"/>
      <c r="Q24" s="5"/>
      <c r="R24" s="5"/>
    </row>
    <row r="25" spans="1:18" ht="34.5" customHeight="1" thickBot="1" x14ac:dyDescent="0.45">
      <c r="B25" s="63" t="s">
        <v>87</v>
      </c>
      <c r="C25" s="64"/>
      <c r="D25" s="65"/>
      <c r="E25" s="65"/>
      <c r="F25" s="66"/>
      <c r="G25" s="52">
        <f>C24+D24+E24+F24+G24</f>
        <v>0</v>
      </c>
      <c r="P25" s="5"/>
      <c r="Q25" s="5"/>
      <c r="R25" s="5"/>
    </row>
    <row r="26" spans="1:18" ht="34.5" customHeight="1" x14ac:dyDescent="0.4">
      <c r="A26" s="30"/>
      <c r="B26"/>
      <c r="C26"/>
      <c r="D26"/>
      <c r="E26"/>
      <c r="F26"/>
      <c r="G26"/>
      <c r="P26" s="5"/>
      <c r="Q26" s="5"/>
      <c r="R26" s="5"/>
    </row>
    <row r="27" spans="1:18" ht="34.5" customHeight="1" x14ac:dyDescent="0.4">
      <c r="A27" s="67" t="s">
        <v>9</v>
      </c>
      <c r="B27" s="68"/>
      <c r="C27"/>
      <c r="D27"/>
      <c r="E27"/>
      <c r="F27"/>
      <c r="G27"/>
      <c r="P27" s="5"/>
      <c r="Q27" s="5"/>
      <c r="R27" s="5"/>
    </row>
    <row r="28" spans="1:18" ht="34.5" customHeight="1" x14ac:dyDescent="0.4">
      <c r="A28" s="67" t="s">
        <v>8</v>
      </c>
      <c r="B28" s="68"/>
      <c r="C28"/>
      <c r="D28"/>
      <c r="E28"/>
      <c r="F28"/>
      <c r="G28"/>
      <c r="H28" s="30"/>
      <c r="P28" s="5"/>
      <c r="Q28" s="5"/>
      <c r="R28" s="5"/>
    </row>
    <row r="29" spans="1:18" ht="34.5" customHeight="1" x14ac:dyDescent="0.4">
      <c r="A29" s="67" t="s">
        <v>93</v>
      </c>
      <c r="B29" s="68"/>
      <c r="C29"/>
      <c r="D29"/>
      <c r="E29"/>
      <c r="F29"/>
      <c r="G29"/>
      <c r="H29" s="30"/>
      <c r="P29" s="5"/>
      <c r="Q29" s="5"/>
      <c r="R29" s="5"/>
    </row>
    <row r="30" spans="1:18" ht="34.5" customHeight="1" x14ac:dyDescent="0.4">
      <c r="A30" s="31"/>
      <c r="B30" s="31"/>
      <c r="C30" s="30"/>
      <c r="D30" s="30"/>
      <c r="E30" s="30"/>
      <c r="F30" s="30"/>
      <c r="G30" s="30"/>
      <c r="H30" s="30"/>
      <c r="P30" s="5"/>
      <c r="Q30" s="5"/>
      <c r="R30" s="5"/>
    </row>
    <row r="31" spans="1:18" ht="34.5" customHeight="1" x14ac:dyDescent="0.4">
      <c r="A31" s="30"/>
      <c r="B31" s="31"/>
      <c r="C31" s="30"/>
      <c r="D31" s="30"/>
      <c r="E31" s="30"/>
      <c r="F31" s="30"/>
      <c r="G31" s="30"/>
      <c r="H31" s="30"/>
      <c r="P31" s="5"/>
      <c r="Q31" s="5"/>
      <c r="R31" s="5"/>
    </row>
    <row r="32" spans="1:18" ht="22.8" x14ac:dyDescent="0.4">
      <c r="A32" s="30"/>
      <c r="B32" s="31"/>
      <c r="C32" s="30"/>
      <c r="D32" s="30"/>
      <c r="E32" s="30"/>
      <c r="F32" s="30"/>
      <c r="G32" s="30"/>
      <c r="H32" s="30"/>
      <c r="P32" s="5"/>
      <c r="Q32" s="5"/>
      <c r="R32" s="5"/>
    </row>
    <row r="33" spans="1:18" ht="34.5" customHeight="1" x14ac:dyDescent="0.4">
      <c r="A33" s="30"/>
      <c r="B33" s="31"/>
      <c r="C33" s="30"/>
      <c r="D33" s="30"/>
      <c r="E33" s="30"/>
      <c r="F33" s="30"/>
      <c r="G33" s="30"/>
      <c r="H33" s="30"/>
      <c r="P33" s="5"/>
      <c r="Q33" s="5"/>
      <c r="R33" s="5"/>
    </row>
    <row r="34" spans="1:18" ht="34.5" customHeight="1" x14ac:dyDescent="0.4">
      <c r="A34" s="30"/>
      <c r="B34" s="30"/>
      <c r="C34" s="30"/>
      <c r="D34" s="30"/>
      <c r="E34" s="30"/>
      <c r="F34" s="30"/>
      <c r="G34" s="30"/>
      <c r="H34" s="30"/>
      <c r="P34" s="5"/>
      <c r="Q34" s="5"/>
      <c r="R34" s="5"/>
    </row>
    <row r="35" spans="1:18" ht="34.5" customHeight="1" x14ac:dyDescent="0.4">
      <c r="A35" s="30"/>
      <c r="B35" s="30"/>
      <c r="C35" s="30"/>
      <c r="D35" s="30"/>
      <c r="E35" s="30"/>
      <c r="F35" s="30"/>
      <c r="G35" s="30"/>
      <c r="H35" s="30"/>
      <c r="P35" s="5"/>
      <c r="Q35" s="5"/>
      <c r="R35" s="5"/>
    </row>
    <row r="36" spans="1:18" ht="34.5" customHeight="1" x14ac:dyDescent="0.4">
      <c r="A36" s="30"/>
      <c r="B36" s="30"/>
      <c r="C36" s="30"/>
      <c r="D36" s="30"/>
      <c r="E36" s="30"/>
      <c r="F36" s="30"/>
      <c r="G36" s="30"/>
      <c r="H36" s="30"/>
      <c r="P36" s="5"/>
      <c r="Q36" s="5"/>
      <c r="R36" s="5"/>
    </row>
    <row r="37" spans="1:18" ht="34.5" customHeight="1" x14ac:dyDescent="0.4">
      <c r="A37" s="30"/>
      <c r="B37" s="30"/>
      <c r="C37" s="30"/>
      <c r="D37" s="30"/>
      <c r="E37" s="30"/>
      <c r="F37" s="30"/>
      <c r="G37" s="30"/>
      <c r="H37" s="30"/>
      <c r="P37" s="5"/>
      <c r="Q37" s="5"/>
      <c r="R37" s="5"/>
    </row>
    <row r="38" spans="1:18" ht="34.5" customHeight="1" x14ac:dyDescent="0.4">
      <c r="A38" s="30"/>
      <c r="B38" s="30"/>
      <c r="C38" s="30"/>
      <c r="D38" s="30"/>
      <c r="E38" s="30"/>
      <c r="F38" s="30"/>
      <c r="G38" s="30"/>
      <c r="H38" s="30"/>
      <c r="P38" s="5"/>
      <c r="Q38" s="5"/>
      <c r="R38" s="5"/>
    </row>
    <row r="39" spans="1:18" ht="34.5" customHeight="1" x14ac:dyDescent="0.4">
      <c r="A39" s="30"/>
      <c r="B39" s="30"/>
      <c r="C39" s="30"/>
      <c r="D39" s="30"/>
      <c r="E39" s="30"/>
      <c r="F39" s="30"/>
      <c r="G39" s="30"/>
      <c r="H39" s="30"/>
      <c r="P39" s="5"/>
      <c r="Q39" s="5"/>
      <c r="R39" s="5"/>
    </row>
    <row r="40" spans="1:18" ht="34.5" customHeight="1" x14ac:dyDescent="0.4">
      <c r="A40" s="30"/>
      <c r="B40" s="30"/>
      <c r="C40" s="30"/>
      <c r="D40" s="30"/>
      <c r="E40" s="30"/>
      <c r="F40" s="30"/>
      <c r="G40" s="30"/>
      <c r="H40" s="30"/>
      <c r="P40" s="5"/>
      <c r="Q40" s="5"/>
      <c r="R40" s="5"/>
    </row>
    <row r="41" spans="1:18" ht="34.5" customHeight="1" x14ac:dyDescent="0.4">
      <c r="A41" s="30"/>
      <c r="B41" s="30"/>
      <c r="C41" s="30"/>
      <c r="D41" s="30"/>
      <c r="E41" s="30"/>
      <c r="F41" s="30"/>
      <c r="G41" s="30"/>
      <c r="H41" s="30"/>
      <c r="P41" s="5"/>
      <c r="Q41" s="5"/>
      <c r="R41" s="5"/>
    </row>
    <row r="42" spans="1:18" ht="34.5" customHeight="1" x14ac:dyDescent="0.4">
      <c r="B42" s="30"/>
      <c r="C42" s="30"/>
      <c r="D42" s="30"/>
      <c r="E42" s="30"/>
      <c r="F42" s="30"/>
      <c r="G42" s="30"/>
      <c r="H42" s="30"/>
      <c r="P42" s="5"/>
      <c r="Q42" s="5"/>
      <c r="R42" s="5"/>
    </row>
    <row r="43" spans="1:18" ht="34.5" customHeight="1" x14ac:dyDescent="0.4">
      <c r="B43" s="31"/>
      <c r="C43" s="31"/>
      <c r="D43" s="31"/>
      <c r="E43" s="31"/>
      <c r="F43" s="31"/>
      <c r="G43" s="31"/>
      <c r="H43" s="30"/>
      <c r="P43" s="5"/>
      <c r="Q43" s="5"/>
      <c r="R43" s="5"/>
    </row>
    <row r="44" spans="1:18" ht="34.5" customHeight="1" x14ac:dyDescent="0.4">
      <c r="B44" s="31"/>
      <c r="C44" s="31"/>
      <c r="D44" s="31"/>
      <c r="E44" s="31"/>
      <c r="F44" s="31"/>
      <c r="G44" s="31"/>
      <c r="H44" s="31"/>
      <c r="P44" s="5"/>
      <c r="Q44" s="5"/>
      <c r="R44" s="5"/>
    </row>
    <row r="45" spans="1:18" ht="34.5" customHeight="1" x14ac:dyDescent="0.4">
      <c r="B45" s="31"/>
      <c r="C45" s="31"/>
      <c r="D45" s="31"/>
      <c r="E45" s="31"/>
      <c r="F45" s="31"/>
      <c r="G45" s="31"/>
      <c r="H45" s="31"/>
      <c r="P45" s="5"/>
      <c r="Q45" s="5"/>
      <c r="R45" s="5"/>
    </row>
    <row r="46" spans="1:18" ht="34.5" customHeight="1" x14ac:dyDescent="0.4">
      <c r="B46" s="31"/>
      <c r="C46" s="31"/>
      <c r="D46" s="31"/>
      <c r="E46" s="31"/>
      <c r="F46" s="31"/>
      <c r="G46" s="31"/>
      <c r="H46" s="31"/>
      <c r="P46" s="5"/>
      <c r="Q46" s="5"/>
      <c r="R46" s="5"/>
    </row>
    <row r="47" spans="1:18" ht="34.5" customHeight="1" x14ac:dyDescent="0.4">
      <c r="B47" s="31"/>
      <c r="C47" s="31"/>
      <c r="D47" s="31"/>
      <c r="E47" s="31"/>
      <c r="F47" s="31"/>
      <c r="G47" s="31"/>
      <c r="H47" s="31"/>
      <c r="P47" s="5"/>
      <c r="Q47" s="5"/>
      <c r="R47" s="5"/>
    </row>
    <row r="48" spans="1:18" ht="34.5" customHeight="1" x14ac:dyDescent="0.4">
      <c r="B48" s="31"/>
      <c r="C48" s="31"/>
      <c r="D48" s="31"/>
      <c r="E48" s="31"/>
      <c r="F48" s="31"/>
      <c r="G48" s="31"/>
      <c r="H48" s="31"/>
      <c r="P48" s="5"/>
      <c r="Q48" s="5"/>
      <c r="R48" s="5"/>
    </row>
    <row r="49" spans="2:18" ht="34.5" customHeight="1" x14ac:dyDescent="0.4">
      <c r="B49" s="31"/>
      <c r="C49" s="31"/>
      <c r="D49" s="31"/>
      <c r="E49" s="31"/>
      <c r="F49" s="31"/>
      <c r="G49" s="31"/>
      <c r="H49" s="31"/>
      <c r="P49" s="5"/>
      <c r="Q49" s="5"/>
      <c r="R49" s="5"/>
    </row>
    <row r="50" spans="2:18" ht="34.5" customHeight="1" x14ac:dyDescent="0.4">
      <c r="B50" s="31"/>
      <c r="C50" s="31"/>
      <c r="D50" s="31"/>
      <c r="E50" s="31"/>
      <c r="F50" s="31"/>
      <c r="G50" s="31"/>
      <c r="H50" s="31"/>
      <c r="P50" s="5"/>
      <c r="Q50" s="5"/>
      <c r="R50" s="5"/>
    </row>
    <row r="51" spans="2:18" ht="34.5" customHeight="1" x14ac:dyDescent="0.4">
      <c r="B51" s="31"/>
      <c r="C51" s="31"/>
      <c r="D51" s="31"/>
      <c r="E51" s="31"/>
      <c r="F51" s="31"/>
      <c r="G51" s="31"/>
      <c r="H51" s="31"/>
      <c r="P51" s="5"/>
      <c r="Q51" s="5"/>
      <c r="R51" s="5"/>
    </row>
    <row r="52" spans="2:18" ht="34.5" customHeight="1" x14ac:dyDescent="0.4">
      <c r="B52" s="31"/>
      <c r="C52" s="31"/>
      <c r="D52" s="31"/>
      <c r="E52" s="31"/>
      <c r="F52" s="31"/>
      <c r="G52" s="31"/>
      <c r="H52" s="31"/>
      <c r="P52" s="5"/>
      <c r="Q52" s="5"/>
      <c r="R52" s="5"/>
    </row>
    <row r="53" spans="2:18" ht="34.5" customHeight="1" x14ac:dyDescent="0.4">
      <c r="B53" s="31"/>
      <c r="C53" s="31"/>
      <c r="D53" s="31"/>
      <c r="E53" s="31"/>
      <c r="F53" s="31"/>
      <c r="G53" s="31"/>
      <c r="H53" s="31"/>
      <c r="P53" s="5"/>
      <c r="Q53" s="5"/>
      <c r="R53" s="5"/>
    </row>
    <row r="54" spans="2:18" ht="34.5" customHeight="1" x14ac:dyDescent="0.4">
      <c r="B54" s="31"/>
      <c r="C54" s="31"/>
      <c r="D54" s="31"/>
      <c r="E54" s="31"/>
      <c r="F54" s="31"/>
      <c r="G54" s="31"/>
      <c r="H54" s="31"/>
      <c r="P54" s="5"/>
      <c r="Q54" s="5"/>
      <c r="R54" s="5"/>
    </row>
    <row r="55" spans="2:18" ht="34.5" customHeight="1" x14ac:dyDescent="0.4">
      <c r="B55" s="31"/>
      <c r="C55" s="31"/>
      <c r="D55" s="31"/>
      <c r="E55" s="31"/>
      <c r="F55" s="31"/>
      <c r="G55" s="31"/>
      <c r="H55" s="31"/>
      <c r="P55" s="5"/>
      <c r="Q55" s="5"/>
      <c r="R55" s="5"/>
    </row>
    <row r="56" spans="2:18" ht="34.5" customHeight="1" x14ac:dyDescent="0.4">
      <c r="B56" s="31"/>
      <c r="C56" s="31"/>
      <c r="D56" s="31"/>
      <c r="E56" s="31"/>
      <c r="F56" s="31"/>
      <c r="G56" s="31"/>
      <c r="H56" s="31"/>
      <c r="P56" s="5"/>
      <c r="Q56" s="5"/>
      <c r="R56" s="5"/>
    </row>
    <row r="57" spans="2:18" ht="34.5" customHeight="1" x14ac:dyDescent="0.4">
      <c r="B57" s="31"/>
      <c r="C57" s="31"/>
      <c r="D57" s="31"/>
      <c r="E57" s="31"/>
      <c r="F57" s="31"/>
      <c r="G57" s="31"/>
      <c r="H57" s="31"/>
      <c r="P57" s="5"/>
      <c r="Q57" s="5"/>
      <c r="R57" s="5"/>
    </row>
    <row r="58" spans="2:18" ht="34.5" customHeight="1" x14ac:dyDescent="0.4">
      <c r="B58" s="31"/>
      <c r="C58" s="31"/>
      <c r="D58" s="31"/>
      <c r="E58" s="31"/>
      <c r="F58" s="31"/>
      <c r="G58" s="31"/>
      <c r="H58" s="31"/>
      <c r="P58" s="5"/>
      <c r="Q58" s="5"/>
      <c r="R58" s="5"/>
    </row>
    <row r="59" spans="2:18" ht="34.5" customHeight="1" x14ac:dyDescent="0.4">
      <c r="B59" s="31"/>
      <c r="C59" s="31"/>
      <c r="D59" s="31"/>
      <c r="E59" s="31"/>
      <c r="F59" s="31"/>
      <c r="G59" s="31"/>
      <c r="H59" s="31"/>
      <c r="P59" s="5"/>
      <c r="Q59" s="5"/>
      <c r="R59" s="5"/>
    </row>
    <row r="60" spans="2:18" ht="34.5" customHeight="1" x14ac:dyDescent="0.4">
      <c r="B60" s="31"/>
      <c r="C60" s="31"/>
      <c r="D60" s="31"/>
      <c r="E60" s="31"/>
      <c r="F60" s="31"/>
      <c r="G60" s="31"/>
      <c r="H60" s="31"/>
      <c r="P60" s="5"/>
      <c r="Q60" s="5"/>
      <c r="R60" s="5"/>
    </row>
    <row r="61" spans="2:18" ht="34.5" customHeight="1" x14ac:dyDescent="0.4">
      <c r="B61" s="31"/>
      <c r="C61" s="31"/>
      <c r="D61" s="31"/>
      <c r="E61" s="31"/>
      <c r="F61" s="31"/>
      <c r="G61" s="31"/>
      <c r="H61" s="31"/>
      <c r="P61" s="5"/>
      <c r="Q61" s="5"/>
      <c r="R61" s="5"/>
    </row>
    <row r="62" spans="2:18" ht="34.5" customHeight="1" x14ac:dyDescent="0.4">
      <c r="B62" s="31"/>
      <c r="C62" s="31"/>
      <c r="D62" s="31"/>
      <c r="E62" s="31"/>
      <c r="F62" s="31"/>
      <c r="G62" s="31"/>
      <c r="H62" s="31"/>
      <c r="P62" s="5"/>
      <c r="Q62" s="5"/>
      <c r="R62" s="5"/>
    </row>
    <row r="63" spans="2:18" ht="34.5" customHeight="1" x14ac:dyDescent="0.4">
      <c r="B63" s="31"/>
      <c r="C63" s="31"/>
      <c r="D63" s="31"/>
      <c r="E63" s="31"/>
      <c r="F63" s="31"/>
      <c r="G63" s="31"/>
      <c r="H63" s="31"/>
      <c r="P63" s="5"/>
      <c r="Q63" s="5"/>
      <c r="R63" s="5"/>
    </row>
    <row r="64" spans="2:18" ht="34.5" customHeight="1" x14ac:dyDescent="0.4">
      <c r="B64" s="31"/>
      <c r="C64" s="31"/>
      <c r="D64" s="31"/>
      <c r="E64" s="31"/>
      <c r="F64" s="31"/>
      <c r="G64" s="31"/>
      <c r="H64" s="31"/>
      <c r="P64" s="5"/>
      <c r="Q64" s="5"/>
      <c r="R64" s="5"/>
    </row>
    <row r="65" spans="8:18" ht="34.5" customHeight="1" x14ac:dyDescent="0.4">
      <c r="H65" s="31"/>
      <c r="P65" s="5"/>
      <c r="Q65" s="5"/>
      <c r="R65" s="5"/>
    </row>
    <row r="66" spans="8:18" ht="34.5" customHeight="1" x14ac:dyDescent="0.4">
      <c r="P66" s="5"/>
      <c r="Q66" s="5"/>
      <c r="R66" s="5"/>
    </row>
    <row r="67" spans="8:18" ht="34.5" customHeight="1" x14ac:dyDescent="0.4">
      <c r="P67" s="5"/>
      <c r="Q67" s="5"/>
      <c r="R67" s="5"/>
    </row>
    <row r="68" spans="8:18" ht="34.5" customHeight="1" x14ac:dyDescent="0.4">
      <c r="P68" s="5"/>
      <c r="Q68" s="5"/>
      <c r="R68" s="5"/>
    </row>
  </sheetData>
  <mergeCells count="12">
    <mergeCell ref="A8:B8"/>
    <mergeCell ref="C8:E8"/>
    <mergeCell ref="B11:G11"/>
    <mergeCell ref="A15:B17"/>
    <mergeCell ref="C14:E14"/>
    <mergeCell ref="F14:G14"/>
    <mergeCell ref="A1:H1"/>
    <mergeCell ref="A2:H2"/>
    <mergeCell ref="A3:G3"/>
    <mergeCell ref="C5:G5"/>
    <mergeCell ref="A7:B7"/>
    <mergeCell ref="C7:E7"/>
  </mergeCells>
  <phoneticPr fontId="6" type="noConversion"/>
  <printOptions horizontalCentered="1"/>
  <pageMargins left="0.25" right="0.25" top="0.75" bottom="0.75" header="0.3" footer="0.3"/>
  <pageSetup scale="41" orientation="landscape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8"/>
  <sheetViews>
    <sheetView zoomScale="90" zoomScaleNormal="90" workbookViewId="0">
      <selection activeCell="B36" sqref="B36:B38"/>
    </sheetView>
  </sheetViews>
  <sheetFormatPr defaultRowHeight="14.4" x14ac:dyDescent="0.3"/>
  <cols>
    <col min="2" max="2" width="12.44140625" customWidth="1"/>
    <col min="3" max="3" width="46.5546875" bestFit="1" customWidth="1"/>
    <col min="4" max="4" width="60.88671875" customWidth="1"/>
    <col min="5" max="5" width="17.44140625" customWidth="1"/>
    <col min="6" max="6" width="19.6640625" customWidth="1"/>
    <col min="7" max="7" width="21.6640625" customWidth="1"/>
    <col min="8" max="8" width="21.5546875" customWidth="1"/>
    <col min="9" max="9" width="21.33203125" customWidth="1"/>
  </cols>
  <sheetData>
    <row r="1" spans="2:9" ht="15" thickBot="1" x14ac:dyDescent="0.35"/>
    <row r="2" spans="2:9" ht="15.6" x14ac:dyDescent="0.3">
      <c r="B2" s="53" t="s">
        <v>5</v>
      </c>
      <c r="C2" s="54"/>
      <c r="D2" s="54"/>
      <c r="E2" s="55"/>
      <c r="F2" s="54"/>
      <c r="G2" s="56"/>
    </row>
    <row r="3" spans="2:9" ht="34.200000000000003" customHeight="1" x14ac:dyDescent="0.3">
      <c r="B3" s="93" t="s">
        <v>88</v>
      </c>
      <c r="C3" s="94"/>
      <c r="D3" s="94"/>
      <c r="E3" s="94"/>
      <c r="F3" s="94"/>
      <c r="G3" s="95"/>
    </row>
    <row r="4" spans="2:9" ht="24" customHeight="1" thickBot="1" x14ac:dyDescent="0.35">
      <c r="B4" s="57" t="s">
        <v>76</v>
      </c>
      <c r="C4" s="58"/>
      <c r="D4" s="58"/>
      <c r="E4" s="58"/>
      <c r="F4" s="58"/>
      <c r="G4" s="59"/>
    </row>
    <row r="7" spans="2:9" x14ac:dyDescent="0.3">
      <c r="B7" s="92" t="s">
        <v>75</v>
      </c>
      <c r="C7" s="92"/>
      <c r="D7" s="92"/>
      <c r="E7" s="92" t="s">
        <v>60</v>
      </c>
      <c r="F7" s="92"/>
      <c r="G7" s="92"/>
      <c r="H7" s="92"/>
      <c r="I7" s="92"/>
    </row>
    <row r="8" spans="2:9" ht="28.8" x14ac:dyDescent="0.3">
      <c r="B8" s="36" t="s">
        <v>57</v>
      </c>
      <c r="C8" s="37" t="s">
        <v>58</v>
      </c>
      <c r="D8" s="36" t="s">
        <v>59</v>
      </c>
      <c r="E8" s="37">
        <v>1</v>
      </c>
      <c r="F8" s="37">
        <v>2</v>
      </c>
      <c r="G8" s="37">
        <v>3</v>
      </c>
      <c r="H8" s="37">
        <v>4</v>
      </c>
      <c r="I8" s="37">
        <v>5</v>
      </c>
    </row>
    <row r="9" spans="2:9" ht="18.75" customHeight="1" x14ac:dyDescent="0.3">
      <c r="B9" s="38">
        <v>15</v>
      </c>
      <c r="C9" s="38" t="s">
        <v>17</v>
      </c>
      <c r="D9" s="39" t="s">
        <v>65</v>
      </c>
      <c r="E9" s="40"/>
      <c r="F9" s="40"/>
      <c r="G9" s="40"/>
      <c r="H9" s="40"/>
      <c r="I9" s="40"/>
    </row>
    <row r="10" spans="2:9" x14ac:dyDescent="0.3">
      <c r="B10" s="38">
        <v>17</v>
      </c>
      <c r="C10" s="38" t="s">
        <v>18</v>
      </c>
      <c r="D10" s="39" t="s">
        <v>66</v>
      </c>
      <c r="E10" s="40"/>
      <c r="F10" s="40"/>
      <c r="G10" s="40"/>
      <c r="H10" s="40"/>
      <c r="I10" s="40"/>
    </row>
    <row r="11" spans="2:9" ht="28.8" x14ac:dyDescent="0.3">
      <c r="B11" s="38">
        <v>25</v>
      </c>
      <c r="C11" s="38" t="s">
        <v>19</v>
      </c>
      <c r="D11" s="39" t="s">
        <v>20</v>
      </c>
      <c r="E11" s="40"/>
      <c r="F11" s="40"/>
      <c r="G11" s="40"/>
      <c r="H11" s="40"/>
      <c r="I11" s="40"/>
    </row>
    <row r="12" spans="2:9" ht="43.2" x14ac:dyDescent="0.3">
      <c r="B12" s="38">
        <v>26</v>
      </c>
      <c r="C12" s="38" t="s">
        <v>21</v>
      </c>
      <c r="D12" s="39" t="s">
        <v>22</v>
      </c>
      <c r="E12" s="40"/>
      <c r="F12" s="40"/>
      <c r="G12" s="40"/>
      <c r="H12" s="40"/>
      <c r="I12" s="40"/>
    </row>
    <row r="13" spans="2:9" x14ac:dyDescent="0.3">
      <c r="B13" s="38">
        <v>27</v>
      </c>
      <c r="C13" s="38" t="s">
        <v>23</v>
      </c>
      <c r="D13" s="39" t="s">
        <v>24</v>
      </c>
      <c r="E13" s="40"/>
      <c r="F13" s="40"/>
      <c r="G13" s="40"/>
      <c r="H13" s="40"/>
      <c r="I13" s="40"/>
    </row>
    <row r="14" spans="2:9" x14ac:dyDescent="0.3">
      <c r="B14" s="38">
        <v>33</v>
      </c>
      <c r="C14" s="38" t="s">
        <v>25</v>
      </c>
      <c r="D14" s="39" t="s">
        <v>26</v>
      </c>
      <c r="E14" s="40"/>
      <c r="F14" s="40"/>
      <c r="G14" s="40"/>
      <c r="H14" s="40"/>
      <c r="I14" s="40"/>
    </row>
    <row r="15" spans="2:9" x14ac:dyDescent="0.3">
      <c r="B15" s="38">
        <v>35</v>
      </c>
      <c r="C15" s="38" t="s">
        <v>27</v>
      </c>
      <c r="D15" s="39" t="s">
        <v>28</v>
      </c>
      <c r="E15" s="40"/>
      <c r="F15" s="40"/>
      <c r="G15" s="40"/>
      <c r="H15" s="40"/>
      <c r="I15" s="40"/>
    </row>
    <row r="16" spans="2:9" x14ac:dyDescent="0.3">
      <c r="B16" s="38">
        <v>43</v>
      </c>
      <c r="C16" s="38" t="s">
        <v>29</v>
      </c>
      <c r="D16" s="39" t="s">
        <v>30</v>
      </c>
      <c r="E16" s="40"/>
      <c r="F16" s="40"/>
      <c r="G16" s="40"/>
      <c r="H16" s="40"/>
      <c r="I16" s="40"/>
    </row>
    <row r="17" spans="2:9" x14ac:dyDescent="0.3">
      <c r="B17" s="38">
        <v>46</v>
      </c>
      <c r="C17" s="38" t="s">
        <v>31</v>
      </c>
      <c r="D17" s="39" t="s">
        <v>32</v>
      </c>
      <c r="E17" s="40"/>
      <c r="F17" s="40"/>
      <c r="G17" s="40"/>
      <c r="H17" s="40"/>
      <c r="I17" s="40"/>
    </row>
    <row r="18" spans="2:9" x14ac:dyDescent="0.3">
      <c r="B18" s="38">
        <v>47</v>
      </c>
      <c r="C18" s="38" t="s">
        <v>33</v>
      </c>
      <c r="D18" s="39" t="s">
        <v>34</v>
      </c>
      <c r="E18" s="40"/>
      <c r="F18" s="40"/>
      <c r="G18" s="40"/>
      <c r="H18" s="40"/>
      <c r="I18" s="40"/>
    </row>
    <row r="19" spans="2:9" x14ac:dyDescent="0.3">
      <c r="B19" s="38">
        <v>48</v>
      </c>
      <c r="C19" s="38" t="s">
        <v>35</v>
      </c>
      <c r="D19" s="39" t="s">
        <v>64</v>
      </c>
      <c r="E19" s="40"/>
      <c r="F19" s="40"/>
      <c r="G19" s="40"/>
      <c r="H19" s="40"/>
      <c r="I19" s="40"/>
    </row>
    <row r="20" spans="2:9" x14ac:dyDescent="0.3">
      <c r="B20" s="38">
        <v>49</v>
      </c>
      <c r="C20" s="38" t="s">
        <v>36</v>
      </c>
      <c r="D20" s="39" t="s">
        <v>63</v>
      </c>
      <c r="E20" s="40"/>
      <c r="F20" s="40"/>
      <c r="G20" s="40"/>
      <c r="H20" s="40"/>
      <c r="I20" s="40"/>
    </row>
    <row r="21" spans="2:9" x14ac:dyDescent="0.3">
      <c r="B21" s="38">
        <v>55</v>
      </c>
      <c r="C21" s="38" t="s">
        <v>37</v>
      </c>
      <c r="D21" s="39" t="s">
        <v>38</v>
      </c>
      <c r="E21" s="40"/>
      <c r="F21" s="40"/>
      <c r="G21" s="40"/>
      <c r="H21" s="40"/>
      <c r="I21" s="40"/>
    </row>
    <row r="22" spans="2:9" x14ac:dyDescent="0.3">
      <c r="B22" s="38">
        <v>56</v>
      </c>
      <c r="C22" s="38" t="s">
        <v>39</v>
      </c>
      <c r="D22" s="39" t="s">
        <v>39</v>
      </c>
      <c r="E22" s="40"/>
      <c r="F22" s="40"/>
      <c r="G22" s="40"/>
      <c r="H22" s="40"/>
      <c r="I22" s="40"/>
    </row>
    <row r="23" spans="2:9" x14ac:dyDescent="0.3">
      <c r="B23" s="38">
        <v>57</v>
      </c>
      <c r="C23" s="38" t="s">
        <v>40</v>
      </c>
      <c r="D23" s="39" t="s">
        <v>40</v>
      </c>
      <c r="E23" s="40"/>
      <c r="F23" s="40"/>
      <c r="G23" s="40"/>
      <c r="H23" s="40"/>
      <c r="I23" s="40"/>
    </row>
    <row r="24" spans="2:9" x14ac:dyDescent="0.3">
      <c r="B24" s="38">
        <v>58</v>
      </c>
      <c r="C24" s="38" t="s">
        <v>41</v>
      </c>
      <c r="D24" s="39" t="s">
        <v>62</v>
      </c>
      <c r="E24" s="40"/>
      <c r="F24" s="40"/>
      <c r="G24" s="40"/>
      <c r="H24" s="40"/>
      <c r="I24" s="40"/>
    </row>
    <row r="25" spans="2:9" x14ac:dyDescent="0.3">
      <c r="B25" s="38">
        <v>62</v>
      </c>
      <c r="C25" s="38" t="s">
        <v>42</v>
      </c>
      <c r="D25" s="39" t="s">
        <v>43</v>
      </c>
      <c r="E25" s="40"/>
      <c r="F25" s="40"/>
      <c r="G25" s="40"/>
      <c r="H25" s="40"/>
      <c r="I25" s="40"/>
    </row>
    <row r="26" spans="2:9" x14ac:dyDescent="0.3">
      <c r="B26" s="38">
        <v>65</v>
      </c>
      <c r="C26" s="38" t="s">
        <v>44</v>
      </c>
      <c r="D26" s="39" t="s">
        <v>45</v>
      </c>
      <c r="E26" s="40"/>
      <c r="F26" s="40"/>
      <c r="G26" s="40"/>
      <c r="H26" s="40"/>
      <c r="I26" s="40"/>
    </row>
    <row r="27" spans="2:9" x14ac:dyDescent="0.3">
      <c r="B27" s="38">
        <v>66</v>
      </c>
      <c r="C27" s="38" t="s">
        <v>46</v>
      </c>
      <c r="D27" s="39" t="s">
        <v>47</v>
      </c>
      <c r="E27" s="40"/>
      <c r="F27" s="40"/>
      <c r="G27" s="40"/>
      <c r="H27" s="40"/>
      <c r="I27" s="40"/>
    </row>
    <row r="28" spans="2:9" x14ac:dyDescent="0.3">
      <c r="B28" s="38">
        <v>67</v>
      </c>
      <c r="C28" s="38" t="s">
        <v>48</v>
      </c>
      <c r="D28" s="39" t="s">
        <v>61</v>
      </c>
      <c r="E28" s="40"/>
      <c r="F28" s="40"/>
      <c r="G28" s="40"/>
      <c r="H28" s="40"/>
      <c r="I28" s="40"/>
    </row>
    <row r="29" spans="2:9" x14ac:dyDescent="0.3">
      <c r="B29" s="38">
        <v>68</v>
      </c>
      <c r="C29" s="38" t="s">
        <v>49</v>
      </c>
      <c r="D29" s="39" t="s">
        <v>50</v>
      </c>
      <c r="E29" s="40"/>
      <c r="F29" s="40"/>
      <c r="G29" s="40"/>
      <c r="H29" s="40"/>
      <c r="I29" s="40"/>
    </row>
    <row r="30" spans="2:9" x14ac:dyDescent="0.3">
      <c r="B30" s="38">
        <v>69</v>
      </c>
      <c r="C30" s="38" t="s">
        <v>51</v>
      </c>
      <c r="D30" s="39" t="s">
        <v>52</v>
      </c>
      <c r="E30" s="40"/>
      <c r="F30" s="40"/>
      <c r="G30" s="40"/>
      <c r="H30" s="40"/>
      <c r="I30" s="40"/>
    </row>
    <row r="31" spans="2:9" x14ac:dyDescent="0.3">
      <c r="B31" s="38">
        <v>70</v>
      </c>
      <c r="C31" s="38" t="s">
        <v>53</v>
      </c>
      <c r="D31" s="39" t="s">
        <v>53</v>
      </c>
      <c r="E31" s="40"/>
      <c r="F31" s="40"/>
      <c r="G31" s="40"/>
      <c r="H31" s="40"/>
      <c r="I31" s="40"/>
    </row>
    <row r="32" spans="2:9" x14ac:dyDescent="0.3">
      <c r="B32" s="38">
        <v>72</v>
      </c>
      <c r="C32" s="38" t="s">
        <v>54</v>
      </c>
      <c r="D32" s="39" t="s">
        <v>55</v>
      </c>
      <c r="E32" s="40"/>
      <c r="F32" s="40"/>
      <c r="G32" s="40"/>
      <c r="H32" s="40"/>
      <c r="I32" s="40"/>
    </row>
    <row r="33" spans="2:9" x14ac:dyDescent="0.3">
      <c r="B33" s="38">
        <v>77</v>
      </c>
      <c r="C33" s="38" t="s">
        <v>56</v>
      </c>
      <c r="D33" s="39" t="s">
        <v>55</v>
      </c>
      <c r="E33" s="40"/>
      <c r="F33" s="40"/>
      <c r="G33" s="40"/>
      <c r="H33" s="40"/>
      <c r="I33" s="40"/>
    </row>
    <row r="34" spans="2:9" ht="28.8" x14ac:dyDescent="0.3">
      <c r="B34" s="40"/>
      <c r="C34" s="41" t="s">
        <v>77</v>
      </c>
      <c r="D34" s="42" t="s">
        <v>67</v>
      </c>
      <c r="E34" s="40">
        <f>SUM(E9:E33)</f>
        <v>0</v>
      </c>
      <c r="F34" s="40">
        <f>SUM(F9:F33)</f>
        <v>0</v>
      </c>
      <c r="G34" s="40">
        <f>SUM(G9:G33)</f>
        <v>0</v>
      </c>
      <c r="H34" s="40">
        <f>SUM(H9:H33)</f>
        <v>0</v>
      </c>
      <c r="I34" s="40">
        <f>SUM(I9:I33)</f>
        <v>0</v>
      </c>
    </row>
    <row r="36" spans="2:9" x14ac:dyDescent="0.3">
      <c r="B36" t="s">
        <v>9</v>
      </c>
    </row>
    <row r="37" spans="2:9" x14ac:dyDescent="0.3">
      <c r="B37" t="s">
        <v>8</v>
      </c>
    </row>
    <row r="38" spans="2:9" x14ac:dyDescent="0.3">
      <c r="B38" t="s">
        <v>78</v>
      </c>
    </row>
  </sheetData>
  <mergeCells count="3">
    <mergeCell ref="B7:D7"/>
    <mergeCell ref="E7:I7"/>
    <mergeCell ref="B3:G3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zoomScale="90" zoomScaleNormal="90" workbookViewId="0">
      <selection activeCell="B7" sqref="B7:B33"/>
    </sheetView>
  </sheetViews>
  <sheetFormatPr defaultRowHeight="14.4" x14ac:dyDescent="0.3"/>
  <cols>
    <col min="2" max="2" width="12.44140625" customWidth="1"/>
    <col min="3" max="3" width="46.5546875" bestFit="1" customWidth="1"/>
    <col min="4" max="4" width="60.88671875" customWidth="1"/>
    <col min="5" max="5" width="17.44140625" customWidth="1"/>
    <col min="6" max="6" width="19.6640625" customWidth="1"/>
    <col min="7" max="7" width="21.6640625" customWidth="1"/>
    <col min="8" max="8" width="21.5546875" customWidth="1"/>
    <col min="9" max="9" width="21.33203125" customWidth="1"/>
  </cols>
  <sheetData>
    <row r="1" spans="2:9" ht="15" thickBot="1" x14ac:dyDescent="0.35"/>
    <row r="2" spans="2:9" ht="15.6" x14ac:dyDescent="0.3">
      <c r="B2" s="53" t="s">
        <v>5</v>
      </c>
      <c r="C2" s="54"/>
      <c r="D2" s="54"/>
      <c r="E2" s="55"/>
      <c r="F2" s="54"/>
      <c r="G2" s="56"/>
    </row>
    <row r="3" spans="2:9" ht="39" customHeight="1" x14ac:dyDescent="0.3">
      <c r="B3" s="93" t="s">
        <v>89</v>
      </c>
      <c r="C3" s="94"/>
      <c r="D3" s="94"/>
      <c r="E3" s="94"/>
      <c r="F3" s="94"/>
      <c r="G3" s="95"/>
    </row>
    <row r="4" spans="2:9" ht="16.2" thickBot="1" x14ac:dyDescent="0.35">
      <c r="B4" s="57" t="s">
        <v>76</v>
      </c>
      <c r="C4" s="58"/>
      <c r="D4" s="58"/>
      <c r="E4" s="58"/>
      <c r="F4" s="58"/>
      <c r="G4" s="59"/>
    </row>
    <row r="6" spans="2:9" x14ac:dyDescent="0.3">
      <c r="B6" s="92" t="s">
        <v>15</v>
      </c>
      <c r="C6" s="92"/>
      <c r="D6" s="92"/>
      <c r="E6" s="92" t="s">
        <v>60</v>
      </c>
      <c r="F6" s="92"/>
      <c r="G6" s="92"/>
      <c r="H6" s="92"/>
      <c r="I6" s="92"/>
    </row>
    <row r="7" spans="2:9" ht="28.8" x14ac:dyDescent="0.3">
      <c r="B7" s="36" t="s">
        <v>57</v>
      </c>
      <c r="C7" s="37" t="s">
        <v>58</v>
      </c>
      <c r="D7" s="36" t="s">
        <v>59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</row>
    <row r="8" spans="2:9" ht="18.75" customHeight="1" x14ac:dyDescent="0.3">
      <c r="B8" s="38">
        <v>15</v>
      </c>
      <c r="C8" s="38" t="s">
        <v>17</v>
      </c>
      <c r="D8" s="39" t="s">
        <v>65</v>
      </c>
      <c r="E8" s="40"/>
      <c r="F8" s="40"/>
      <c r="G8" s="40"/>
      <c r="H8" s="40"/>
      <c r="I8" s="40"/>
    </row>
    <row r="9" spans="2:9" x14ac:dyDescent="0.3">
      <c r="B9" s="38">
        <v>17</v>
      </c>
      <c r="C9" s="38" t="s">
        <v>18</v>
      </c>
      <c r="D9" s="39" t="s">
        <v>66</v>
      </c>
      <c r="E9" s="40"/>
      <c r="F9" s="40"/>
      <c r="G9" s="40"/>
      <c r="H9" s="40"/>
      <c r="I9" s="40"/>
    </row>
    <row r="10" spans="2:9" ht="28.8" x14ac:dyDescent="0.3">
      <c r="B10" s="38">
        <v>25</v>
      </c>
      <c r="C10" s="38" t="s">
        <v>19</v>
      </c>
      <c r="D10" s="39" t="s">
        <v>20</v>
      </c>
      <c r="E10" s="40"/>
      <c r="F10" s="40"/>
      <c r="G10" s="40"/>
      <c r="H10" s="40"/>
      <c r="I10" s="40"/>
    </row>
    <row r="11" spans="2:9" ht="43.2" x14ac:dyDescent="0.3">
      <c r="B11" s="38">
        <v>26</v>
      </c>
      <c r="C11" s="38" t="s">
        <v>21</v>
      </c>
      <c r="D11" s="39" t="s">
        <v>22</v>
      </c>
      <c r="E11" s="40"/>
      <c r="F11" s="40"/>
      <c r="G11" s="40"/>
      <c r="H11" s="40"/>
      <c r="I11" s="40"/>
    </row>
    <row r="12" spans="2:9" x14ac:dyDescent="0.3">
      <c r="B12" s="38">
        <v>27</v>
      </c>
      <c r="C12" s="38" t="s">
        <v>23</v>
      </c>
      <c r="D12" s="39" t="s">
        <v>24</v>
      </c>
      <c r="E12" s="40"/>
      <c r="F12" s="40"/>
      <c r="G12" s="40"/>
      <c r="H12" s="40"/>
      <c r="I12" s="40"/>
    </row>
    <row r="13" spans="2:9" x14ac:dyDescent="0.3">
      <c r="B13" s="38">
        <v>33</v>
      </c>
      <c r="C13" s="38" t="s">
        <v>25</v>
      </c>
      <c r="D13" s="39" t="s">
        <v>26</v>
      </c>
      <c r="E13" s="40"/>
      <c r="F13" s="40"/>
      <c r="G13" s="40"/>
      <c r="H13" s="40"/>
      <c r="I13" s="40"/>
    </row>
    <row r="14" spans="2:9" x14ac:dyDescent="0.3">
      <c r="B14" s="38">
        <v>35</v>
      </c>
      <c r="C14" s="38" t="s">
        <v>27</v>
      </c>
      <c r="D14" s="39" t="s">
        <v>28</v>
      </c>
      <c r="E14" s="40"/>
      <c r="F14" s="40"/>
      <c r="G14" s="40"/>
      <c r="H14" s="40"/>
      <c r="I14" s="40"/>
    </row>
    <row r="15" spans="2:9" x14ac:dyDescent="0.3">
      <c r="B15" s="38">
        <v>43</v>
      </c>
      <c r="C15" s="38" t="s">
        <v>29</v>
      </c>
      <c r="D15" s="39" t="s">
        <v>30</v>
      </c>
      <c r="E15" s="40"/>
      <c r="F15" s="40"/>
      <c r="G15" s="40"/>
      <c r="H15" s="40"/>
      <c r="I15" s="40"/>
    </row>
    <row r="16" spans="2:9" x14ac:dyDescent="0.3">
      <c r="B16" s="38">
        <v>46</v>
      </c>
      <c r="C16" s="38" t="s">
        <v>31</v>
      </c>
      <c r="D16" s="39" t="s">
        <v>32</v>
      </c>
      <c r="E16" s="40"/>
      <c r="F16" s="40"/>
      <c r="G16" s="40"/>
      <c r="H16" s="40"/>
      <c r="I16" s="40"/>
    </row>
    <row r="17" spans="2:9" x14ac:dyDescent="0.3">
      <c r="B17" s="38">
        <v>47</v>
      </c>
      <c r="C17" s="38" t="s">
        <v>33</v>
      </c>
      <c r="D17" s="39" t="s">
        <v>34</v>
      </c>
      <c r="E17" s="40"/>
      <c r="F17" s="40"/>
      <c r="G17" s="40"/>
      <c r="H17" s="40"/>
      <c r="I17" s="40"/>
    </row>
    <row r="18" spans="2:9" x14ac:dyDescent="0.3">
      <c r="B18" s="38">
        <v>48</v>
      </c>
      <c r="C18" s="38" t="s">
        <v>35</v>
      </c>
      <c r="D18" s="39" t="s">
        <v>64</v>
      </c>
      <c r="E18" s="40"/>
      <c r="F18" s="40"/>
      <c r="G18" s="40"/>
      <c r="H18" s="40"/>
      <c r="I18" s="40"/>
    </row>
    <row r="19" spans="2:9" x14ac:dyDescent="0.3">
      <c r="B19" s="38">
        <v>49</v>
      </c>
      <c r="C19" s="38" t="s">
        <v>36</v>
      </c>
      <c r="D19" s="39" t="s">
        <v>63</v>
      </c>
      <c r="E19" s="40"/>
      <c r="F19" s="40"/>
      <c r="G19" s="40"/>
      <c r="H19" s="40"/>
      <c r="I19" s="40"/>
    </row>
    <row r="20" spans="2:9" x14ac:dyDescent="0.3">
      <c r="B20" s="38">
        <v>55</v>
      </c>
      <c r="C20" s="38" t="s">
        <v>37</v>
      </c>
      <c r="D20" s="39" t="s">
        <v>38</v>
      </c>
      <c r="E20" s="40"/>
      <c r="F20" s="40"/>
      <c r="G20" s="40"/>
      <c r="H20" s="40"/>
      <c r="I20" s="40"/>
    </row>
    <row r="21" spans="2:9" x14ac:dyDescent="0.3">
      <c r="B21" s="38">
        <v>56</v>
      </c>
      <c r="C21" s="38" t="s">
        <v>39</v>
      </c>
      <c r="D21" s="39" t="s">
        <v>39</v>
      </c>
      <c r="E21" s="40"/>
      <c r="F21" s="40"/>
      <c r="G21" s="40"/>
      <c r="H21" s="40"/>
      <c r="I21" s="40"/>
    </row>
    <row r="22" spans="2:9" x14ac:dyDescent="0.3">
      <c r="B22" s="38">
        <v>57</v>
      </c>
      <c r="C22" s="38" t="s">
        <v>40</v>
      </c>
      <c r="D22" s="39" t="s">
        <v>40</v>
      </c>
      <c r="E22" s="40"/>
      <c r="F22" s="40"/>
      <c r="G22" s="40"/>
      <c r="H22" s="40"/>
      <c r="I22" s="40"/>
    </row>
    <row r="23" spans="2:9" x14ac:dyDescent="0.3">
      <c r="B23" s="38">
        <v>58</v>
      </c>
      <c r="C23" s="38" t="s">
        <v>41</v>
      </c>
      <c r="D23" s="39" t="s">
        <v>62</v>
      </c>
      <c r="E23" s="40"/>
      <c r="F23" s="40"/>
      <c r="G23" s="40"/>
      <c r="H23" s="40"/>
      <c r="I23" s="40"/>
    </row>
    <row r="24" spans="2:9" x14ac:dyDescent="0.3">
      <c r="B24" s="38">
        <v>62</v>
      </c>
      <c r="C24" s="38" t="s">
        <v>42</v>
      </c>
      <c r="D24" s="39" t="s">
        <v>43</v>
      </c>
      <c r="E24" s="40"/>
      <c r="F24" s="40"/>
      <c r="G24" s="40"/>
      <c r="H24" s="40"/>
      <c r="I24" s="40"/>
    </row>
    <row r="25" spans="2:9" x14ac:dyDescent="0.3">
      <c r="B25" s="38">
        <v>65</v>
      </c>
      <c r="C25" s="38" t="s">
        <v>44</v>
      </c>
      <c r="D25" s="39" t="s">
        <v>45</v>
      </c>
      <c r="E25" s="40"/>
      <c r="F25" s="40"/>
      <c r="G25" s="40"/>
      <c r="H25" s="40"/>
      <c r="I25" s="40"/>
    </row>
    <row r="26" spans="2:9" x14ac:dyDescent="0.3">
      <c r="B26" s="38">
        <v>66</v>
      </c>
      <c r="C26" s="38" t="s">
        <v>46</v>
      </c>
      <c r="D26" s="39" t="s">
        <v>47</v>
      </c>
      <c r="E26" s="40"/>
      <c r="F26" s="40"/>
      <c r="G26" s="40"/>
      <c r="H26" s="40"/>
      <c r="I26" s="40"/>
    </row>
    <row r="27" spans="2:9" x14ac:dyDescent="0.3">
      <c r="B27" s="38">
        <v>67</v>
      </c>
      <c r="C27" s="38" t="s">
        <v>48</v>
      </c>
      <c r="D27" s="39" t="s">
        <v>61</v>
      </c>
      <c r="E27" s="40"/>
      <c r="F27" s="40"/>
      <c r="G27" s="40"/>
      <c r="H27" s="40"/>
      <c r="I27" s="40"/>
    </row>
    <row r="28" spans="2:9" x14ac:dyDescent="0.3">
      <c r="B28" s="38">
        <v>68</v>
      </c>
      <c r="C28" s="38" t="s">
        <v>49</v>
      </c>
      <c r="D28" s="39" t="s">
        <v>50</v>
      </c>
      <c r="E28" s="40"/>
      <c r="F28" s="40"/>
      <c r="G28" s="40"/>
      <c r="H28" s="40"/>
      <c r="I28" s="40"/>
    </row>
    <row r="29" spans="2:9" x14ac:dyDescent="0.3">
      <c r="B29" s="38">
        <v>69</v>
      </c>
      <c r="C29" s="38" t="s">
        <v>51</v>
      </c>
      <c r="D29" s="39" t="s">
        <v>52</v>
      </c>
      <c r="E29" s="40"/>
      <c r="F29" s="40"/>
      <c r="G29" s="40"/>
      <c r="H29" s="40"/>
      <c r="I29" s="40"/>
    </row>
    <row r="30" spans="2:9" x14ac:dyDescent="0.3">
      <c r="B30" s="38">
        <v>70</v>
      </c>
      <c r="C30" s="38" t="s">
        <v>53</v>
      </c>
      <c r="D30" s="39" t="s">
        <v>53</v>
      </c>
      <c r="E30" s="40"/>
      <c r="F30" s="40"/>
      <c r="G30" s="40"/>
      <c r="H30" s="40"/>
      <c r="I30" s="40"/>
    </row>
    <row r="31" spans="2:9" x14ac:dyDescent="0.3">
      <c r="B31" s="38">
        <v>72</v>
      </c>
      <c r="C31" s="38" t="s">
        <v>54</v>
      </c>
      <c r="D31" s="39" t="s">
        <v>55</v>
      </c>
      <c r="E31" s="40"/>
      <c r="F31" s="40"/>
      <c r="G31" s="40"/>
      <c r="H31" s="40"/>
      <c r="I31" s="40"/>
    </row>
    <row r="32" spans="2:9" x14ac:dyDescent="0.3">
      <c r="B32" s="38">
        <v>77</v>
      </c>
      <c r="C32" s="38" t="s">
        <v>56</v>
      </c>
      <c r="D32" s="39" t="s">
        <v>55</v>
      </c>
      <c r="E32" s="40"/>
      <c r="F32" s="40"/>
      <c r="G32" s="40"/>
      <c r="H32" s="40"/>
      <c r="I32" s="40"/>
    </row>
    <row r="33" spans="2:9" ht="28.8" x14ac:dyDescent="0.3">
      <c r="B33" s="40"/>
      <c r="C33" s="41" t="s">
        <v>77</v>
      </c>
      <c r="D33" s="42" t="s">
        <v>67</v>
      </c>
      <c r="E33" s="40">
        <f>SUM(E8:E32)</f>
        <v>0</v>
      </c>
      <c r="F33" s="40">
        <f>SUM(F8:F32)</f>
        <v>0</v>
      </c>
      <c r="G33" s="40">
        <f>SUM(G8:G32)</f>
        <v>0</v>
      </c>
      <c r="H33" s="40">
        <f>SUM(H8:H32)</f>
        <v>0</v>
      </c>
      <c r="I33" s="40">
        <f>SUM(I8:I32)</f>
        <v>0</v>
      </c>
    </row>
    <row r="35" spans="2:9" x14ac:dyDescent="0.3">
      <c r="B35" t="s">
        <v>9</v>
      </c>
    </row>
    <row r="36" spans="2:9" x14ac:dyDescent="0.3">
      <c r="B36" t="s">
        <v>8</v>
      </c>
    </row>
    <row r="37" spans="2:9" x14ac:dyDescent="0.3">
      <c r="B37" t="s">
        <v>79</v>
      </c>
    </row>
  </sheetData>
  <mergeCells count="3">
    <mergeCell ref="B6:D6"/>
    <mergeCell ref="E6:I6"/>
    <mergeCell ref="B3:G3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zoomScale="90" zoomScaleNormal="90" workbookViewId="0">
      <selection activeCell="H3" sqref="H3"/>
    </sheetView>
  </sheetViews>
  <sheetFormatPr defaultRowHeight="14.4" x14ac:dyDescent="0.3"/>
  <cols>
    <col min="2" max="2" width="12.44140625" customWidth="1"/>
    <col min="3" max="3" width="46.5546875" bestFit="1" customWidth="1"/>
    <col min="4" max="4" width="60.88671875" customWidth="1"/>
    <col min="5" max="5" width="17.44140625" customWidth="1"/>
    <col min="6" max="6" width="19.6640625" customWidth="1"/>
    <col min="7" max="7" width="21.6640625" customWidth="1"/>
    <col min="8" max="8" width="21.5546875" customWidth="1"/>
    <col min="9" max="9" width="21.33203125" customWidth="1"/>
  </cols>
  <sheetData>
    <row r="1" spans="2:9" ht="15" thickBot="1" x14ac:dyDescent="0.35"/>
    <row r="2" spans="2:9" ht="15.6" x14ac:dyDescent="0.3">
      <c r="B2" s="53" t="s">
        <v>5</v>
      </c>
      <c r="C2" s="54"/>
      <c r="D2" s="54"/>
      <c r="E2" s="55"/>
      <c r="F2" s="54"/>
      <c r="G2" s="56"/>
    </row>
    <row r="3" spans="2:9" ht="45" customHeight="1" x14ac:dyDescent="0.3">
      <c r="B3" s="93" t="s">
        <v>94</v>
      </c>
      <c r="C3" s="94"/>
      <c r="D3" s="94"/>
      <c r="E3" s="94"/>
      <c r="F3" s="94"/>
      <c r="G3" s="95"/>
    </row>
    <row r="4" spans="2:9" ht="16.2" thickBot="1" x14ac:dyDescent="0.35">
      <c r="B4" s="57" t="s">
        <v>76</v>
      </c>
      <c r="C4" s="58"/>
      <c r="D4" s="58"/>
      <c r="E4" s="58"/>
      <c r="F4" s="58"/>
      <c r="G4" s="59"/>
    </row>
    <row r="6" spans="2:9" x14ac:dyDescent="0.3">
      <c r="B6" s="92" t="s">
        <v>16</v>
      </c>
      <c r="C6" s="92"/>
      <c r="D6" s="92"/>
      <c r="E6" s="92" t="s">
        <v>60</v>
      </c>
      <c r="F6" s="92"/>
      <c r="G6" s="92"/>
      <c r="H6" s="92"/>
      <c r="I6" s="92"/>
    </row>
    <row r="7" spans="2:9" ht="28.8" x14ac:dyDescent="0.3">
      <c r="B7" s="36" t="s">
        <v>57</v>
      </c>
      <c r="C7" s="37" t="s">
        <v>58</v>
      </c>
      <c r="D7" s="36" t="s">
        <v>59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</row>
    <row r="8" spans="2:9" ht="18.75" customHeight="1" x14ac:dyDescent="0.3">
      <c r="B8" s="38">
        <v>15</v>
      </c>
      <c r="C8" s="38" t="s">
        <v>17</v>
      </c>
      <c r="D8" s="39" t="s">
        <v>65</v>
      </c>
      <c r="E8" s="40"/>
      <c r="F8" s="40"/>
      <c r="G8" s="40"/>
      <c r="H8" s="40"/>
      <c r="I8" s="40"/>
    </row>
    <row r="9" spans="2:9" x14ac:dyDescent="0.3">
      <c r="B9" s="38">
        <v>17</v>
      </c>
      <c r="C9" s="38" t="s">
        <v>18</v>
      </c>
      <c r="D9" s="39" t="s">
        <v>66</v>
      </c>
      <c r="E9" s="40"/>
      <c r="F9" s="40"/>
      <c r="G9" s="40"/>
      <c r="H9" s="40"/>
      <c r="I9" s="40"/>
    </row>
    <row r="10" spans="2:9" ht="28.8" x14ac:dyDescent="0.3">
      <c r="B10" s="38">
        <v>25</v>
      </c>
      <c r="C10" s="38" t="s">
        <v>19</v>
      </c>
      <c r="D10" s="39" t="s">
        <v>20</v>
      </c>
      <c r="E10" s="40"/>
      <c r="F10" s="40"/>
      <c r="G10" s="40"/>
      <c r="H10" s="40"/>
      <c r="I10" s="40"/>
    </row>
    <row r="11" spans="2:9" ht="43.2" x14ac:dyDescent="0.3">
      <c r="B11" s="38">
        <v>26</v>
      </c>
      <c r="C11" s="38" t="s">
        <v>21</v>
      </c>
      <c r="D11" s="39" t="s">
        <v>22</v>
      </c>
      <c r="E11" s="40"/>
      <c r="F11" s="40"/>
      <c r="G11" s="40"/>
      <c r="H11" s="40"/>
      <c r="I11" s="40"/>
    </row>
    <row r="12" spans="2:9" x14ac:dyDescent="0.3">
      <c r="B12" s="38">
        <v>27</v>
      </c>
      <c r="C12" s="38" t="s">
        <v>23</v>
      </c>
      <c r="D12" s="39" t="s">
        <v>24</v>
      </c>
      <c r="E12" s="40"/>
      <c r="F12" s="40"/>
      <c r="G12" s="40"/>
      <c r="H12" s="40"/>
      <c r="I12" s="40"/>
    </row>
    <row r="13" spans="2:9" x14ac:dyDescent="0.3">
      <c r="B13" s="38">
        <v>33</v>
      </c>
      <c r="C13" s="38" t="s">
        <v>25</v>
      </c>
      <c r="D13" s="39" t="s">
        <v>26</v>
      </c>
      <c r="E13" s="40"/>
      <c r="F13" s="40"/>
      <c r="G13" s="40"/>
      <c r="H13" s="40"/>
      <c r="I13" s="40"/>
    </row>
    <row r="14" spans="2:9" x14ac:dyDescent="0.3">
      <c r="B14" s="38">
        <v>35</v>
      </c>
      <c r="C14" s="38" t="s">
        <v>27</v>
      </c>
      <c r="D14" s="39" t="s">
        <v>28</v>
      </c>
      <c r="E14" s="40"/>
      <c r="F14" s="40"/>
      <c r="G14" s="40"/>
      <c r="H14" s="40"/>
      <c r="I14" s="40"/>
    </row>
    <row r="15" spans="2:9" x14ac:dyDescent="0.3">
      <c r="B15" s="38">
        <v>43</v>
      </c>
      <c r="C15" s="38" t="s">
        <v>29</v>
      </c>
      <c r="D15" s="39" t="s">
        <v>30</v>
      </c>
      <c r="E15" s="40"/>
      <c r="F15" s="40"/>
      <c r="G15" s="40"/>
      <c r="H15" s="40"/>
      <c r="I15" s="40"/>
    </row>
    <row r="16" spans="2:9" x14ac:dyDescent="0.3">
      <c r="B16" s="38">
        <v>46</v>
      </c>
      <c r="C16" s="38" t="s">
        <v>31</v>
      </c>
      <c r="D16" s="39" t="s">
        <v>32</v>
      </c>
      <c r="E16" s="40"/>
      <c r="F16" s="40"/>
      <c r="G16" s="40"/>
      <c r="H16" s="40"/>
      <c r="I16" s="40"/>
    </row>
    <row r="17" spans="2:9" x14ac:dyDescent="0.3">
      <c r="B17" s="38">
        <v>47</v>
      </c>
      <c r="C17" s="38" t="s">
        <v>33</v>
      </c>
      <c r="D17" s="39" t="s">
        <v>34</v>
      </c>
      <c r="E17" s="40"/>
      <c r="F17" s="40"/>
      <c r="G17" s="40"/>
      <c r="H17" s="40"/>
      <c r="I17" s="40"/>
    </row>
    <row r="18" spans="2:9" x14ac:dyDescent="0.3">
      <c r="B18" s="38">
        <v>48</v>
      </c>
      <c r="C18" s="38" t="s">
        <v>35</v>
      </c>
      <c r="D18" s="39" t="s">
        <v>64</v>
      </c>
      <c r="E18" s="40"/>
      <c r="F18" s="40"/>
      <c r="G18" s="40"/>
      <c r="H18" s="40"/>
      <c r="I18" s="40"/>
    </row>
    <row r="19" spans="2:9" x14ac:dyDescent="0.3">
      <c r="B19" s="38">
        <v>49</v>
      </c>
      <c r="C19" s="38" t="s">
        <v>36</v>
      </c>
      <c r="D19" s="39" t="s">
        <v>63</v>
      </c>
      <c r="E19" s="40"/>
      <c r="F19" s="40"/>
      <c r="G19" s="40"/>
      <c r="H19" s="40"/>
      <c r="I19" s="40"/>
    </row>
    <row r="20" spans="2:9" x14ac:dyDescent="0.3">
      <c r="B20" s="38">
        <v>55</v>
      </c>
      <c r="C20" s="38" t="s">
        <v>37</v>
      </c>
      <c r="D20" s="39" t="s">
        <v>38</v>
      </c>
      <c r="E20" s="40"/>
      <c r="F20" s="40"/>
      <c r="G20" s="40"/>
      <c r="H20" s="40"/>
      <c r="I20" s="40"/>
    </row>
    <row r="21" spans="2:9" x14ac:dyDescent="0.3">
      <c r="B21" s="38">
        <v>56</v>
      </c>
      <c r="C21" s="38" t="s">
        <v>39</v>
      </c>
      <c r="D21" s="39" t="s">
        <v>39</v>
      </c>
      <c r="E21" s="40"/>
      <c r="F21" s="40"/>
      <c r="G21" s="40"/>
      <c r="H21" s="40"/>
      <c r="I21" s="40"/>
    </row>
    <row r="22" spans="2:9" x14ac:dyDescent="0.3">
      <c r="B22" s="38">
        <v>57</v>
      </c>
      <c r="C22" s="38" t="s">
        <v>40</v>
      </c>
      <c r="D22" s="39" t="s">
        <v>40</v>
      </c>
      <c r="E22" s="40"/>
      <c r="F22" s="40"/>
      <c r="G22" s="40"/>
      <c r="H22" s="40"/>
      <c r="I22" s="40"/>
    </row>
    <row r="23" spans="2:9" x14ac:dyDescent="0.3">
      <c r="B23" s="38">
        <v>58</v>
      </c>
      <c r="C23" s="38" t="s">
        <v>41</v>
      </c>
      <c r="D23" s="39" t="s">
        <v>62</v>
      </c>
      <c r="E23" s="40"/>
      <c r="F23" s="40"/>
      <c r="G23" s="40"/>
      <c r="H23" s="40"/>
      <c r="I23" s="40"/>
    </row>
    <row r="24" spans="2:9" x14ac:dyDescent="0.3">
      <c r="B24" s="38">
        <v>62</v>
      </c>
      <c r="C24" s="38" t="s">
        <v>42</v>
      </c>
      <c r="D24" s="39" t="s">
        <v>43</v>
      </c>
      <c r="E24" s="40"/>
      <c r="F24" s="40"/>
      <c r="G24" s="40"/>
      <c r="H24" s="40"/>
      <c r="I24" s="40"/>
    </row>
    <row r="25" spans="2:9" x14ac:dyDescent="0.3">
      <c r="B25" s="38">
        <v>65</v>
      </c>
      <c r="C25" s="38" t="s">
        <v>44</v>
      </c>
      <c r="D25" s="39" t="s">
        <v>45</v>
      </c>
      <c r="E25" s="40"/>
      <c r="F25" s="40"/>
      <c r="G25" s="40"/>
      <c r="H25" s="40"/>
      <c r="I25" s="40"/>
    </row>
    <row r="26" spans="2:9" x14ac:dyDescent="0.3">
      <c r="B26" s="38">
        <v>66</v>
      </c>
      <c r="C26" s="38" t="s">
        <v>46</v>
      </c>
      <c r="D26" s="39" t="s">
        <v>47</v>
      </c>
      <c r="E26" s="40"/>
      <c r="F26" s="40"/>
      <c r="G26" s="40"/>
      <c r="H26" s="40"/>
      <c r="I26" s="40"/>
    </row>
    <row r="27" spans="2:9" x14ac:dyDescent="0.3">
      <c r="B27" s="38">
        <v>67</v>
      </c>
      <c r="C27" s="38" t="s">
        <v>48</v>
      </c>
      <c r="D27" s="39" t="s">
        <v>61</v>
      </c>
      <c r="E27" s="40"/>
      <c r="F27" s="40"/>
      <c r="G27" s="40"/>
      <c r="H27" s="40"/>
      <c r="I27" s="40"/>
    </row>
    <row r="28" spans="2:9" x14ac:dyDescent="0.3">
      <c r="B28" s="38">
        <v>68</v>
      </c>
      <c r="C28" s="38" t="s">
        <v>49</v>
      </c>
      <c r="D28" s="39" t="s">
        <v>50</v>
      </c>
      <c r="E28" s="40"/>
      <c r="F28" s="40"/>
      <c r="G28" s="40"/>
      <c r="H28" s="40"/>
      <c r="I28" s="40"/>
    </row>
    <row r="29" spans="2:9" x14ac:dyDescent="0.3">
      <c r="B29" s="38">
        <v>69</v>
      </c>
      <c r="C29" s="38" t="s">
        <v>51</v>
      </c>
      <c r="D29" s="39" t="s">
        <v>52</v>
      </c>
      <c r="E29" s="40"/>
      <c r="F29" s="40"/>
      <c r="G29" s="40"/>
      <c r="H29" s="40"/>
      <c r="I29" s="40"/>
    </row>
    <row r="30" spans="2:9" x14ac:dyDescent="0.3">
      <c r="B30" s="38">
        <v>70</v>
      </c>
      <c r="C30" s="38" t="s">
        <v>53</v>
      </c>
      <c r="D30" s="39" t="s">
        <v>53</v>
      </c>
      <c r="E30" s="40"/>
      <c r="F30" s="40"/>
      <c r="G30" s="40"/>
      <c r="H30" s="40"/>
      <c r="I30" s="40"/>
    </row>
    <row r="31" spans="2:9" x14ac:dyDescent="0.3">
      <c r="B31" s="38">
        <v>72</v>
      </c>
      <c r="C31" s="38" t="s">
        <v>54</v>
      </c>
      <c r="D31" s="39" t="s">
        <v>55</v>
      </c>
      <c r="E31" s="40"/>
      <c r="F31" s="40"/>
      <c r="G31" s="40"/>
      <c r="H31" s="40"/>
      <c r="I31" s="40"/>
    </row>
    <row r="32" spans="2:9" x14ac:dyDescent="0.3">
      <c r="B32" s="38">
        <v>77</v>
      </c>
      <c r="C32" s="38" t="s">
        <v>56</v>
      </c>
      <c r="D32" s="39" t="s">
        <v>55</v>
      </c>
      <c r="E32" s="40"/>
      <c r="F32" s="40"/>
      <c r="G32" s="40"/>
      <c r="H32" s="40"/>
      <c r="I32" s="40"/>
    </row>
    <row r="33" spans="2:9" ht="28.8" x14ac:dyDescent="0.3">
      <c r="B33" s="40"/>
      <c r="C33" s="41" t="s">
        <v>77</v>
      </c>
      <c r="D33" s="42" t="s">
        <v>67</v>
      </c>
      <c r="E33" s="40">
        <f>SUM(E8:E32)</f>
        <v>0</v>
      </c>
      <c r="F33" s="40">
        <f>SUM(F8:F32)</f>
        <v>0</v>
      </c>
      <c r="G33" s="40">
        <f>SUM(G8:G32)</f>
        <v>0</v>
      </c>
      <c r="H33" s="40">
        <f>SUM(H8:H32)</f>
        <v>0</v>
      </c>
      <c r="I33" s="40">
        <f>SUM(I8:I32)</f>
        <v>0</v>
      </c>
    </row>
    <row r="35" spans="2:9" x14ac:dyDescent="0.3">
      <c r="B35" t="s">
        <v>9</v>
      </c>
    </row>
    <row r="36" spans="2:9" x14ac:dyDescent="0.3">
      <c r="B36" t="s">
        <v>8</v>
      </c>
    </row>
    <row r="37" spans="2:9" x14ac:dyDescent="0.3">
      <c r="B37" t="s">
        <v>80</v>
      </c>
    </row>
  </sheetData>
  <mergeCells count="3">
    <mergeCell ref="E6:I6"/>
    <mergeCell ref="B6:D6"/>
    <mergeCell ref="B3:G3"/>
  </mergeCells>
  <pageMargins left="0.25" right="0.25" top="0.75" bottom="0.75" header="0.3" footer="0.3"/>
  <pageSetup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tabSelected="1" zoomScale="90" zoomScaleNormal="90" workbookViewId="0">
      <selection activeCell="C24" sqref="C24"/>
    </sheetView>
  </sheetViews>
  <sheetFormatPr defaultRowHeight="14.4" x14ac:dyDescent="0.3"/>
  <cols>
    <col min="2" max="2" width="12.44140625" customWidth="1"/>
    <col min="3" max="3" width="46.5546875" bestFit="1" customWidth="1"/>
    <col min="4" max="4" width="60.88671875" customWidth="1"/>
    <col min="5" max="5" width="17.44140625" customWidth="1"/>
    <col min="6" max="6" width="19.6640625" customWidth="1"/>
    <col min="7" max="7" width="21.6640625" customWidth="1"/>
    <col min="8" max="8" width="21.5546875" customWidth="1"/>
    <col min="9" max="9" width="21.33203125" customWidth="1"/>
  </cols>
  <sheetData>
    <row r="1" spans="2:9" ht="15" thickBot="1" x14ac:dyDescent="0.35"/>
    <row r="2" spans="2:9" ht="15.6" x14ac:dyDescent="0.3">
      <c r="B2" s="53" t="s">
        <v>5</v>
      </c>
      <c r="C2" s="54"/>
      <c r="D2" s="54"/>
      <c r="E2" s="55"/>
      <c r="F2" s="54"/>
      <c r="G2" s="56"/>
    </row>
    <row r="3" spans="2:9" ht="49.2" customHeight="1" x14ac:dyDescent="0.3">
      <c r="B3" s="93" t="s">
        <v>90</v>
      </c>
      <c r="C3" s="94"/>
      <c r="D3" s="94"/>
      <c r="E3" s="94"/>
      <c r="F3" s="94"/>
      <c r="G3" s="95"/>
    </row>
    <row r="4" spans="2:9" ht="16.2" thickBot="1" x14ac:dyDescent="0.35">
      <c r="B4" s="57" t="s">
        <v>76</v>
      </c>
      <c r="C4" s="58"/>
      <c r="D4" s="58"/>
      <c r="E4" s="58"/>
      <c r="F4" s="58"/>
      <c r="G4" s="59"/>
    </row>
    <row r="6" spans="2:9" x14ac:dyDescent="0.3">
      <c r="B6" s="92" t="s">
        <v>14</v>
      </c>
      <c r="C6" s="92"/>
      <c r="D6" s="92"/>
      <c r="E6" s="92" t="s">
        <v>60</v>
      </c>
      <c r="F6" s="92"/>
      <c r="G6" s="92"/>
      <c r="H6" s="92"/>
      <c r="I6" s="92"/>
    </row>
    <row r="7" spans="2:9" ht="28.8" x14ac:dyDescent="0.3">
      <c r="B7" s="36" t="s">
        <v>57</v>
      </c>
      <c r="C7" s="37" t="s">
        <v>58</v>
      </c>
      <c r="D7" s="36" t="s">
        <v>59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</row>
    <row r="8" spans="2:9" ht="18.75" customHeight="1" x14ac:dyDescent="0.3">
      <c r="B8" s="38">
        <v>15</v>
      </c>
      <c r="C8" s="38" t="s">
        <v>17</v>
      </c>
      <c r="D8" s="39" t="s">
        <v>65</v>
      </c>
      <c r="E8" s="40"/>
      <c r="F8" s="40"/>
      <c r="G8" s="40"/>
      <c r="H8" s="40"/>
      <c r="I8" s="40"/>
    </row>
    <row r="9" spans="2:9" x14ac:dyDescent="0.3">
      <c r="B9" s="38">
        <v>17</v>
      </c>
      <c r="C9" s="38" t="s">
        <v>18</v>
      </c>
      <c r="D9" s="39" t="s">
        <v>66</v>
      </c>
      <c r="E9" s="40"/>
      <c r="F9" s="40"/>
      <c r="G9" s="40"/>
      <c r="H9" s="40"/>
      <c r="I9" s="40"/>
    </row>
    <row r="10" spans="2:9" ht="28.8" x14ac:dyDescent="0.3">
      <c r="B10" s="38">
        <v>25</v>
      </c>
      <c r="C10" s="38" t="s">
        <v>19</v>
      </c>
      <c r="D10" s="39" t="s">
        <v>20</v>
      </c>
      <c r="E10" s="40"/>
      <c r="F10" s="40"/>
      <c r="G10" s="40"/>
      <c r="H10" s="40"/>
      <c r="I10" s="40"/>
    </row>
    <row r="11" spans="2:9" ht="43.2" x14ac:dyDescent="0.3">
      <c r="B11" s="38">
        <v>26</v>
      </c>
      <c r="C11" s="38" t="s">
        <v>21</v>
      </c>
      <c r="D11" s="39" t="s">
        <v>22</v>
      </c>
      <c r="E11" s="40"/>
      <c r="F11" s="40"/>
      <c r="G11" s="40"/>
      <c r="H11" s="40"/>
      <c r="I11" s="40"/>
    </row>
    <row r="12" spans="2:9" x14ac:dyDescent="0.3">
      <c r="B12" s="38">
        <v>27</v>
      </c>
      <c r="C12" s="38" t="s">
        <v>23</v>
      </c>
      <c r="D12" s="39" t="s">
        <v>24</v>
      </c>
      <c r="E12" s="40"/>
      <c r="F12" s="40"/>
      <c r="G12" s="40"/>
      <c r="H12" s="40"/>
      <c r="I12" s="40"/>
    </row>
    <row r="13" spans="2:9" x14ac:dyDescent="0.3">
      <c r="B13" s="38">
        <v>33</v>
      </c>
      <c r="C13" s="38" t="s">
        <v>25</v>
      </c>
      <c r="D13" s="39" t="s">
        <v>26</v>
      </c>
      <c r="E13" s="40"/>
      <c r="F13" s="40"/>
      <c r="G13" s="40"/>
      <c r="H13" s="40"/>
      <c r="I13" s="40"/>
    </row>
    <row r="14" spans="2:9" x14ac:dyDescent="0.3">
      <c r="B14" s="38">
        <v>35</v>
      </c>
      <c r="C14" s="38" t="s">
        <v>27</v>
      </c>
      <c r="D14" s="39" t="s">
        <v>28</v>
      </c>
      <c r="E14" s="40"/>
      <c r="F14" s="40"/>
      <c r="G14" s="40"/>
      <c r="H14" s="40"/>
      <c r="I14" s="40"/>
    </row>
    <row r="15" spans="2:9" x14ac:dyDescent="0.3">
      <c r="B15" s="38">
        <v>43</v>
      </c>
      <c r="C15" s="38" t="s">
        <v>29</v>
      </c>
      <c r="D15" s="39" t="s">
        <v>30</v>
      </c>
      <c r="E15" s="40"/>
      <c r="F15" s="40"/>
      <c r="G15" s="40"/>
      <c r="H15" s="40"/>
      <c r="I15" s="40"/>
    </row>
    <row r="16" spans="2:9" x14ac:dyDescent="0.3">
      <c r="B16" s="38">
        <v>46</v>
      </c>
      <c r="C16" s="38" t="s">
        <v>31</v>
      </c>
      <c r="D16" s="39" t="s">
        <v>32</v>
      </c>
      <c r="E16" s="40"/>
      <c r="F16" s="40"/>
      <c r="G16" s="40"/>
      <c r="H16" s="40"/>
      <c r="I16" s="40"/>
    </row>
    <row r="17" spans="2:9" x14ac:dyDescent="0.3">
      <c r="B17" s="38">
        <v>47</v>
      </c>
      <c r="C17" s="38" t="s">
        <v>33</v>
      </c>
      <c r="D17" s="39" t="s">
        <v>34</v>
      </c>
      <c r="E17" s="40"/>
      <c r="F17" s="40"/>
      <c r="G17" s="40"/>
      <c r="H17" s="40"/>
      <c r="I17" s="40"/>
    </row>
    <row r="18" spans="2:9" x14ac:dyDescent="0.3">
      <c r="B18" s="38">
        <v>48</v>
      </c>
      <c r="C18" s="38" t="s">
        <v>35</v>
      </c>
      <c r="D18" s="39" t="s">
        <v>64</v>
      </c>
      <c r="E18" s="40"/>
      <c r="F18" s="40"/>
      <c r="G18" s="40"/>
      <c r="H18" s="40"/>
      <c r="I18" s="40"/>
    </row>
    <row r="19" spans="2:9" x14ac:dyDescent="0.3">
      <c r="B19" s="38">
        <v>49</v>
      </c>
      <c r="C19" s="38" t="s">
        <v>36</v>
      </c>
      <c r="D19" s="39" t="s">
        <v>63</v>
      </c>
      <c r="E19" s="40"/>
      <c r="F19" s="40"/>
      <c r="G19" s="40"/>
      <c r="H19" s="40"/>
      <c r="I19" s="40"/>
    </row>
    <row r="20" spans="2:9" x14ac:dyDescent="0.3">
      <c r="B20" s="38">
        <v>55</v>
      </c>
      <c r="C20" s="38" t="s">
        <v>37</v>
      </c>
      <c r="D20" s="39" t="s">
        <v>38</v>
      </c>
      <c r="E20" s="40"/>
      <c r="F20" s="40"/>
      <c r="G20" s="40"/>
      <c r="H20" s="40"/>
      <c r="I20" s="40"/>
    </row>
    <row r="21" spans="2:9" x14ac:dyDescent="0.3">
      <c r="B21" s="38">
        <v>56</v>
      </c>
      <c r="C21" s="38" t="s">
        <v>39</v>
      </c>
      <c r="D21" s="39" t="s">
        <v>39</v>
      </c>
      <c r="E21" s="40"/>
      <c r="F21" s="40"/>
      <c r="G21" s="40"/>
      <c r="H21" s="40"/>
      <c r="I21" s="40"/>
    </row>
    <row r="22" spans="2:9" x14ac:dyDescent="0.3">
      <c r="B22" s="38">
        <v>57</v>
      </c>
      <c r="C22" s="38" t="s">
        <v>40</v>
      </c>
      <c r="D22" s="39" t="s">
        <v>40</v>
      </c>
      <c r="E22" s="40"/>
      <c r="F22" s="40"/>
      <c r="G22" s="40"/>
      <c r="H22" s="40"/>
      <c r="I22" s="40"/>
    </row>
    <row r="23" spans="2:9" x14ac:dyDescent="0.3">
      <c r="B23" s="38">
        <v>58</v>
      </c>
      <c r="C23" s="38" t="s">
        <v>41</v>
      </c>
      <c r="D23" s="39" t="s">
        <v>62</v>
      </c>
      <c r="E23" s="40"/>
      <c r="F23" s="40"/>
      <c r="G23" s="40"/>
      <c r="H23" s="40"/>
      <c r="I23" s="40"/>
    </row>
    <row r="24" spans="2:9" x14ac:dyDescent="0.3">
      <c r="B24" s="38">
        <v>62</v>
      </c>
      <c r="C24" s="38" t="s">
        <v>42</v>
      </c>
      <c r="D24" s="39" t="s">
        <v>43</v>
      </c>
      <c r="E24" s="40"/>
      <c r="F24" s="40"/>
      <c r="G24" s="40"/>
      <c r="H24" s="40"/>
      <c r="I24" s="40"/>
    </row>
    <row r="25" spans="2:9" x14ac:dyDescent="0.3">
      <c r="B25" s="38">
        <v>65</v>
      </c>
      <c r="C25" s="38" t="s">
        <v>44</v>
      </c>
      <c r="D25" s="39" t="s">
        <v>45</v>
      </c>
      <c r="E25" s="40"/>
      <c r="F25" s="40"/>
      <c r="G25" s="40"/>
      <c r="H25" s="40"/>
      <c r="I25" s="40"/>
    </row>
    <row r="26" spans="2:9" x14ac:dyDescent="0.3">
      <c r="B26" s="38">
        <v>66</v>
      </c>
      <c r="C26" s="38" t="s">
        <v>46</v>
      </c>
      <c r="D26" s="39" t="s">
        <v>47</v>
      </c>
      <c r="E26" s="40"/>
      <c r="F26" s="40"/>
      <c r="G26" s="40"/>
      <c r="H26" s="40"/>
      <c r="I26" s="40"/>
    </row>
    <row r="27" spans="2:9" x14ac:dyDescent="0.3">
      <c r="B27" s="38">
        <v>67</v>
      </c>
      <c r="C27" s="38" t="s">
        <v>48</v>
      </c>
      <c r="D27" s="39" t="s">
        <v>61</v>
      </c>
      <c r="E27" s="40"/>
      <c r="F27" s="40"/>
      <c r="G27" s="40"/>
      <c r="H27" s="40"/>
      <c r="I27" s="40"/>
    </row>
    <row r="28" spans="2:9" x14ac:dyDescent="0.3">
      <c r="B28" s="38">
        <v>68</v>
      </c>
      <c r="C28" s="38" t="s">
        <v>49</v>
      </c>
      <c r="D28" s="39" t="s">
        <v>50</v>
      </c>
      <c r="E28" s="40"/>
      <c r="F28" s="40"/>
      <c r="G28" s="40"/>
      <c r="H28" s="40"/>
      <c r="I28" s="40"/>
    </row>
    <row r="29" spans="2:9" x14ac:dyDescent="0.3">
      <c r="B29" s="38">
        <v>69</v>
      </c>
      <c r="C29" s="38" t="s">
        <v>51</v>
      </c>
      <c r="D29" s="39" t="s">
        <v>52</v>
      </c>
      <c r="E29" s="40"/>
      <c r="F29" s="40"/>
      <c r="G29" s="40"/>
      <c r="H29" s="40"/>
      <c r="I29" s="40"/>
    </row>
    <row r="30" spans="2:9" x14ac:dyDescent="0.3">
      <c r="B30" s="38">
        <v>70</v>
      </c>
      <c r="C30" s="38" t="s">
        <v>53</v>
      </c>
      <c r="D30" s="39" t="s">
        <v>53</v>
      </c>
      <c r="E30" s="40"/>
      <c r="F30" s="40"/>
      <c r="G30" s="40"/>
      <c r="H30" s="40"/>
      <c r="I30" s="40"/>
    </row>
    <row r="31" spans="2:9" x14ac:dyDescent="0.3">
      <c r="B31" s="38">
        <v>72</v>
      </c>
      <c r="C31" s="38" t="s">
        <v>54</v>
      </c>
      <c r="D31" s="39" t="s">
        <v>55</v>
      </c>
      <c r="E31" s="40"/>
      <c r="F31" s="40"/>
      <c r="G31" s="40"/>
      <c r="H31" s="40"/>
      <c r="I31" s="40"/>
    </row>
    <row r="32" spans="2:9" x14ac:dyDescent="0.3">
      <c r="B32" s="38">
        <v>77</v>
      </c>
      <c r="C32" s="38" t="s">
        <v>56</v>
      </c>
      <c r="D32" s="39" t="s">
        <v>55</v>
      </c>
      <c r="E32" s="40"/>
      <c r="F32" s="40"/>
      <c r="G32" s="40"/>
      <c r="H32" s="40"/>
      <c r="I32" s="40"/>
    </row>
    <row r="33" spans="2:9" ht="28.8" x14ac:dyDescent="0.3">
      <c r="B33" s="40"/>
      <c r="C33" s="41" t="s">
        <v>77</v>
      </c>
      <c r="D33" s="42" t="s">
        <v>67</v>
      </c>
      <c r="E33" s="40">
        <f>SUM(E8:E32)</f>
        <v>0</v>
      </c>
      <c r="F33" s="40">
        <f>SUM(F8:F32)</f>
        <v>0</v>
      </c>
      <c r="G33" s="40">
        <f>SUM(G8:G32)</f>
        <v>0</v>
      </c>
      <c r="H33" s="40">
        <f>SUM(H8:H32)</f>
        <v>0</v>
      </c>
      <c r="I33" s="40">
        <f>SUM(I8:I32)</f>
        <v>0</v>
      </c>
    </row>
    <row r="35" spans="2:9" x14ac:dyDescent="0.3">
      <c r="B35" t="s">
        <v>9</v>
      </c>
    </row>
    <row r="36" spans="2:9" x14ac:dyDescent="0.3">
      <c r="B36" t="s">
        <v>8</v>
      </c>
    </row>
    <row r="37" spans="2:9" x14ac:dyDescent="0.3">
      <c r="B37" t="s">
        <v>81</v>
      </c>
    </row>
  </sheetData>
  <mergeCells count="3">
    <mergeCell ref="B6:D6"/>
    <mergeCell ref="E6:I6"/>
    <mergeCell ref="B3:G3"/>
  </mergeCells>
  <pageMargins left="0.25" right="0.25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O&amp;M Fee Breakdown CT1 and CT2</vt:lpstr>
      <vt:lpstr>O&amp;M Fee Breakdown MCT</vt:lpstr>
      <vt:lpstr>O&amp;M Fee Breakdown YCT</vt:lpstr>
      <vt:lpstr>O&amp;M Fee Breakdown Piti 7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Paz A Tison</dc:creator>
  <cp:lastModifiedBy>Juliana Maria F. Baza</cp:lastModifiedBy>
  <cp:lastPrinted>2025-10-27T02:19:14Z</cp:lastPrinted>
  <dcterms:created xsi:type="dcterms:W3CDTF">2015-01-27T05:58:41Z</dcterms:created>
  <dcterms:modified xsi:type="dcterms:W3CDTF">2025-10-27T02:19:40Z</dcterms:modified>
</cp:coreProperties>
</file>